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-TEC\Desktop\ҚАБУЛ-2026 ХХХ\КВОТА- 2026  FFF\"/>
    </mc:Choice>
  </mc:AlternateContent>
  <xr:revisionPtr revIDLastSave="0" documentId="13_ncr:1_{9CFEF116-BF52-4ABB-90B4-2CA3E9ADD250}" xr6:coauthVersionLast="47" xr6:coauthVersionMax="47" xr10:uidLastSave="{00000000-0000-0000-0000-000000000000}"/>
  <bookViews>
    <workbookView minimized="1" xWindow="9120" yWindow="690" windowWidth="19020" windowHeight="15285" tabRatio="543" activeTab="1" xr2:uid="{00000000-000D-0000-FFFF-FFFF00000000}"/>
  </bookViews>
  <sheets>
    <sheet name="Умумий квота" sheetId="30" r:id="rId1"/>
    <sheet name="Балавр кундузги" sheetId="29" r:id="rId2"/>
    <sheet name="кечки" sheetId="22" r:id="rId3"/>
    <sheet name="масофавий" sheetId="23" r:id="rId4"/>
    <sheet name="маг-кундузги" sheetId="20" state="hidden" r:id="rId5"/>
    <sheet name="Маг-кундуз" sheetId="31" r:id="rId6"/>
    <sheet name="маг -кечки" sheetId="26" r:id="rId7"/>
    <sheet name="маг -масофавий" sheetId="27" r:id="rId8"/>
  </sheets>
  <definedNames>
    <definedName name="_xlnm.Print_Titles" localSheetId="2">кечки!$2:$3</definedName>
    <definedName name="_xlnm.Print_Titles" localSheetId="6">'маг -кечки'!$2:$3</definedName>
    <definedName name="_xlnm.Print_Titles" localSheetId="7">'маг -масофавий'!$2:$3</definedName>
    <definedName name="_xlnm.Print_Titles" localSheetId="4">'маг-кундузги'!$4:$6</definedName>
    <definedName name="_xlnm.Print_Titles" localSheetId="3">масофавий!$3:$4</definedName>
    <definedName name="_xlnm.Print_Area" localSheetId="2">кечки!$A$1:$K$38</definedName>
    <definedName name="_xlnm.Print_Area" localSheetId="6">'маг -кечки'!$B$1:$L$50</definedName>
    <definedName name="_xlnm.Print_Area" localSheetId="7">'маг -масофавий'!$A$1:$K$18</definedName>
    <definedName name="_xlnm.Print_Area" localSheetId="4">'маг-кундузги'!$A$1:$J$77</definedName>
    <definedName name="_xlnm.Print_Area" localSheetId="3">масофавий!$A$1:$K$38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31" l="1"/>
  <c r="I6" i="31"/>
  <c r="H6" i="31"/>
  <c r="G6" i="31"/>
  <c r="F6" i="31"/>
  <c r="E6" i="31"/>
  <c r="D6" i="31"/>
  <c r="G7" i="30"/>
  <c r="G12" i="30" s="1"/>
  <c r="F7" i="30"/>
  <c r="F12" i="30" s="1"/>
  <c r="E7" i="30"/>
  <c r="E12" i="30" s="1"/>
  <c r="F5" i="29"/>
  <c r="E5" i="29"/>
  <c r="D5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K4" i="27"/>
  <c r="J4" i="27"/>
  <c r="I4" i="27"/>
  <c r="H4" i="27"/>
  <c r="G4" i="27"/>
  <c r="F4" i="27"/>
  <c r="E4" i="27"/>
  <c r="D4" i="27"/>
  <c r="L4" i="26"/>
  <c r="K4" i="26"/>
  <c r="J4" i="26"/>
  <c r="I4" i="26"/>
  <c r="H4" i="26"/>
  <c r="G4" i="26"/>
  <c r="F4" i="26"/>
  <c r="E4" i="26"/>
  <c r="E6" i="20"/>
  <c r="D6" i="20"/>
  <c r="F5" i="23"/>
  <c r="E5" i="23"/>
  <c r="D5" i="23"/>
  <c r="K4" i="22"/>
  <c r="J4" i="22"/>
  <c r="I4" i="22"/>
  <c r="H4" i="22"/>
  <c r="G4" i="22"/>
  <c r="F4" i="22"/>
  <c r="E4" i="22"/>
  <c r="D4" i="22"/>
</calcChain>
</file>

<file path=xl/sharedStrings.xml><?xml version="1.0" encoding="utf-8"?>
<sst xmlns="http://schemas.openxmlformats.org/spreadsheetml/2006/main" count="369" uniqueCount="208">
  <si>
    <t>Shifr</t>
  </si>
  <si>
    <t>Taʼlim yoʻnalishlari nomi</t>
  </si>
  <si>
    <t>Jami</t>
  </si>
  <si>
    <t>shu jumladan:</t>
  </si>
  <si>
    <t>oʻzbek</t>
  </si>
  <si>
    <t>rus</t>
  </si>
  <si>
    <t>qq</t>
  </si>
  <si>
    <t>qoz</t>
  </si>
  <si>
    <t>toj</t>
  </si>
  <si>
    <t>qirgʻ</t>
  </si>
  <si>
    <t>tur</t>
  </si>
  <si>
    <t>OTT bo‘yicha jami:</t>
  </si>
  <si>
    <t>Iqtisodiyot</t>
  </si>
  <si>
    <t>Buxgalteriya hisobi</t>
  </si>
  <si>
    <t>Biznesni boshqarish</t>
  </si>
  <si>
    <t>Meteorologiya va iqlimshunoslik</t>
  </si>
  <si>
    <t>Ekologiya va atrof-muhit muhofazasi</t>
  </si>
  <si>
    <t>Axborot tizimlari va texnologiyalar</t>
  </si>
  <si>
    <t>Biotexnologiya</t>
  </si>
  <si>
    <t>Elektr muhandisligi</t>
  </si>
  <si>
    <t>Metrologiya va standartlashtirish</t>
  </si>
  <si>
    <t>Texnologik jarayonlar va ishlab chiqarishni avtomatlashtirish</t>
  </si>
  <si>
    <t>Atrof-muhit muhandisligi</t>
  </si>
  <si>
    <t>Oziq-ovqat texnologiyasi</t>
  </si>
  <si>
    <t>Qishloq xo‘jaligini mexanizatsiyalashtirish</t>
  </si>
  <si>
    <t>Agrokimyo va tuproqshunoslik</t>
  </si>
  <si>
    <t>Tuproq bonitirovkasi va yer degradatsiyasi</t>
  </si>
  <si>
    <t>Agronomiya</t>
  </si>
  <si>
    <t>O‘simliklar himoyasi va karantin</t>
  </si>
  <si>
    <t>Qishloq xo‘jaligi ekinlari seleksiyasi va urug‘chiligi</t>
  </si>
  <si>
    <t>Qishloq xo‘jalik mahsulotlarini saqlash va qayta ishlash texnologiyasi</t>
  </si>
  <si>
    <t>Zooinjeneriya</t>
  </si>
  <si>
    <t>Ipakchilik va tutchilik</t>
  </si>
  <si>
    <t>Meva-sabzavotchilik va uzumchilik</t>
  </si>
  <si>
    <t>Dorivor o‘simliklarni yetishtirish va qayta ishlash texnologiyasi</t>
  </si>
  <si>
    <t>Agromuhandislik</t>
  </si>
  <si>
    <t>Yer kadastri va yer tuzish</t>
  </si>
  <si>
    <t>O‘rmonchilik va aholi yashash joylarini ko‘kalamzorlashtirish</t>
  </si>
  <si>
    <t>Suv bioresurslari va akvakultura</t>
  </si>
  <si>
    <t>Veterinariya meditsinasi</t>
  </si>
  <si>
    <t>Veterinariya sanitariya ekspertizasi</t>
  </si>
  <si>
    <t>Logistika</t>
  </si>
  <si>
    <t>Menejment</t>
  </si>
  <si>
    <t>Veterinariya farmatsevtikasi</t>
  </si>
  <si>
    <t>Biologiya</t>
  </si>
  <si>
    <t>Qayta tiklanuvchi energiya manbalari</t>
  </si>
  <si>
    <t>Sunʼiy intellekt</t>
  </si>
  <si>
    <t>Rektor                                                                            N.Oblomuradov</t>
  </si>
  <si>
    <t>Taʼlim yoʻnalishlari nomi*</t>
  </si>
  <si>
    <t>OTM bo‘yicha jami:</t>
  </si>
  <si>
    <t xml:space="preserve">Iqtisodiyot </t>
  </si>
  <si>
    <t>Axborot tizimlari va texnologiyalari</t>
  </si>
  <si>
    <t>6-jadval</t>
  </si>
  <si>
    <r>
      <rPr>
        <b/>
        <sz val="13"/>
        <rFont val="Times New Roman"/>
        <charset val="204"/>
      </rPr>
      <t xml:space="preserve">2026/2027 o‘quv yilida Toshkent davlat agrar universiteti magistraturasiga </t>
    </r>
    <r>
      <rPr>
        <b/>
        <u/>
        <sz val="13"/>
        <rFont val="Times New Roman"/>
        <charset val="204"/>
      </rPr>
      <t>kunduzgi</t>
    </r>
    <r>
      <rPr>
        <b/>
        <sz val="13"/>
        <rFont val="Times New Roman"/>
        <charset val="204"/>
      </rPr>
      <t xml:space="preserve"> taʼlim shakli boʻyicha oʻqishga 
qabul qilish parametrlarining mutaxassisliklar va oʻqitish tillari boʻyicha
TAQSIMLANISHI</t>
    </r>
  </si>
  <si>
    <t>toʻlov-kontrakt asosida</t>
  </si>
  <si>
    <t>Mutaxassisliklar nomi</t>
  </si>
  <si>
    <t>Bioiqtisodiyot</t>
  </si>
  <si>
    <t>Iqtisodiy xavfsizlik</t>
  </si>
  <si>
    <t>Raqamli iqtisodiyot</t>
  </si>
  <si>
    <t>Biznesni boshqarish (Master of Business Adminstration - MBA)</t>
  </si>
  <si>
    <t>Marketing</t>
  </si>
  <si>
    <t>Meteorologiya</t>
  </si>
  <si>
    <t>Iqlim o‘zgarishi va iqlimiy xatarlarni baholash</t>
  </si>
  <si>
    <t>Ekologiya</t>
  </si>
  <si>
    <t>Yaylov ekologiyasi va menejmenti</t>
  </si>
  <si>
    <t>Geoaxborot tizimlari va texnologiyalari</t>
  </si>
  <si>
    <t>Mahsulotlar xavfsizligi va ularning sertifikatsiyasi</t>
  </si>
  <si>
    <t>Atrof-muhit va suv resurslarini boshqarish</t>
  </si>
  <si>
    <t>Oziq-ovqat xavfsizligi</t>
  </si>
  <si>
    <t>Qishloq xo‘jalik mahsulotlarini qayta ishlash mashinalari va jihozlari</t>
  </si>
  <si>
    <t>Yerni masofadan zondlash GAT-texnologiyalari</t>
  </si>
  <si>
    <t>Mahsulotlar yaratish va innovatsiya</t>
  </si>
  <si>
    <t>Qishloq xo‘jalik texnikasini loyihalashtirish va konstruksiyasini ishlash</t>
  </si>
  <si>
    <t>Xalqaro qishloq xo‘jaligi</t>
  </si>
  <si>
    <t xml:space="preserve">Agrotuproqshunoslik va agrofizika </t>
  </si>
  <si>
    <t>Agrokimyo</t>
  </si>
  <si>
    <t>Tuproqshunoslik</t>
  </si>
  <si>
    <t>O‘simlikshunoslik</t>
  </si>
  <si>
    <t>Organik dehqonchilik va oziq-ovqat xavfsizligi</t>
  </si>
  <si>
    <t>Agrobiotexnologiya</t>
  </si>
  <si>
    <t>O‘simliklar himoyasi va karantini</t>
  </si>
  <si>
    <t>Entomologiya</t>
  </si>
  <si>
    <t>Fitopatologiya</t>
  </si>
  <si>
    <t>Seleksiya va urug‘chilik</t>
  </si>
  <si>
    <t xml:space="preserve">Qishloq xo‘jalik mahsulotlarini saqlash va qayta ishlash texnologiyasi </t>
  </si>
  <si>
    <t>Parrandachilik</t>
  </si>
  <si>
    <t>Qishloq xo‘jalik hayvonlarining seleksiyasi va naslchilik</t>
  </si>
  <si>
    <t>Chorvachilik</t>
  </si>
  <si>
    <t>Chorvachilik mahsulotlarini qayta ishlash texnologiyasi</t>
  </si>
  <si>
    <t>Mevachilik</t>
  </si>
  <si>
    <t>Uzumchilik va vinochilik</t>
  </si>
  <si>
    <t>Sabzavotchilik, polizchilik va kartoshkachilik</t>
  </si>
  <si>
    <t>Issiqxona xo‘jaligini tashkil etish va yuritish</t>
  </si>
  <si>
    <t>Yaylovlar melioratsiyasi</t>
  </si>
  <si>
    <t>Yer resurslaridan foydalanish va boshqarish</t>
  </si>
  <si>
    <t>O‘rmonchilik</t>
  </si>
  <si>
    <t>Manzarali bog‘dorchilik va landshaft</t>
  </si>
  <si>
    <t>Baliqchilik</t>
  </si>
  <si>
    <t>Hayvonlarga tashxis qo‘yish va davolash</t>
  </si>
  <si>
    <t>Veterinariya jarrohligi</t>
  </si>
  <si>
    <t>Kinologiya va it kasalliklari</t>
  </si>
  <si>
    <t>Veterinariya sanitariyasi, veterinar-sanitarlik ekspertizasi va chorvachilik mahsulotlarini qayta ishlash gigienasi</t>
  </si>
  <si>
    <t>Turizm va mehmondo‘stlik</t>
  </si>
  <si>
    <t>Metrologiya, standartlashtirish va sifatni boshqarish</t>
  </si>
  <si>
    <t>Asalarichilik</t>
  </si>
  <si>
    <t>Mikrobiologiya</t>
  </si>
  <si>
    <t>Davlat grantlari asosida</t>
  </si>
  <si>
    <t>Toʻlov-kontrakt asosida</t>
  </si>
  <si>
    <t>rus*</t>
  </si>
  <si>
    <t>T/r</t>
  </si>
  <si>
    <t>Бакалавриат таълим йўналишлари ва магистратура мутахассисликлар номи</t>
  </si>
  <si>
    <t>Т/Р</t>
  </si>
  <si>
    <t>сони</t>
  </si>
  <si>
    <t>Ўзбек</t>
  </si>
  <si>
    <t>рус</t>
  </si>
  <si>
    <t>Жами</t>
  </si>
  <si>
    <t xml:space="preserve">Шундан </t>
  </si>
  <si>
    <t>Бакалавриат таълим йўналишлари</t>
  </si>
  <si>
    <t>Таълим шакли</t>
  </si>
  <si>
    <t xml:space="preserve">Кундузги </t>
  </si>
  <si>
    <t xml:space="preserve">Кечки </t>
  </si>
  <si>
    <t xml:space="preserve">Масофавий </t>
  </si>
  <si>
    <t>ЖАМИ:</t>
  </si>
  <si>
    <t>Qishloq xoʻjalik mahsulotlarini saqlash va dastlabki ishlash texnologiyasi</t>
  </si>
  <si>
    <t>Магистратура мутахассислиги</t>
  </si>
  <si>
    <t>УМУМИЙ ЖАМИ:</t>
  </si>
  <si>
    <t>Т/р</t>
  </si>
  <si>
    <r>
      <rPr>
        <sz val="12"/>
        <rFont val="Times New Roman"/>
        <family val="1"/>
        <charset val="204"/>
      </rPr>
      <t>Raqamli iqtisodiyot</t>
    </r>
  </si>
  <si>
    <r>
      <rPr>
        <sz val="12"/>
        <rFont val="Times New Roman"/>
        <family val="1"/>
        <charset val="204"/>
      </rPr>
      <t>Iqtisodiyot</t>
    </r>
  </si>
  <si>
    <r>
      <rPr>
        <sz val="12"/>
        <rFont val="Times New Roman"/>
        <family val="1"/>
        <charset val="204"/>
      </rPr>
      <t>Bioiqtisodiyot</t>
    </r>
  </si>
  <si>
    <r>
      <rPr>
        <sz val="12"/>
        <rFont val="Times New Roman"/>
        <family val="1"/>
        <charset val="204"/>
      </rPr>
      <t>Iqtisodiy xavfsizlik</t>
    </r>
  </si>
  <si>
    <r>
      <rPr>
        <sz val="12"/>
        <rFont val="Times New Roman"/>
        <family val="1"/>
        <charset val="204"/>
      </rPr>
      <t>Buxgalteriya hisobi</t>
    </r>
  </si>
  <si>
    <r>
      <rPr>
        <sz val="12"/>
        <rFont val="Times New Roman"/>
        <family val="1"/>
        <charset val="204"/>
      </rPr>
      <t>Menejment</t>
    </r>
  </si>
  <si>
    <r>
      <rPr>
        <sz val="12"/>
        <rFont val="Times New Roman"/>
        <family val="1"/>
        <charset val="204"/>
      </rPr>
      <t>Marketing</t>
    </r>
  </si>
  <si>
    <r>
      <rPr>
        <sz val="12"/>
        <rFont val="Times New Roman"/>
        <family val="1"/>
        <charset val="204"/>
      </rPr>
      <t>Biologiya</t>
    </r>
  </si>
  <si>
    <r>
      <rPr>
        <sz val="12"/>
        <rFont val="Times New Roman"/>
        <family val="1"/>
        <charset val="204"/>
      </rPr>
      <t>Meteorologiya</t>
    </r>
  </si>
  <si>
    <r>
      <rPr>
        <sz val="12"/>
        <rFont val="Times New Roman"/>
        <family val="1"/>
        <charset val="204"/>
      </rPr>
      <t>Iqlim oʻzgarishi va iqlimiy xatarlarni baholash</t>
    </r>
  </si>
  <si>
    <r>
      <rPr>
        <sz val="12"/>
        <rFont val="Times New Roman"/>
        <family val="1"/>
        <charset val="204"/>
      </rPr>
      <t>Ekologiya</t>
    </r>
  </si>
  <si>
    <r>
      <rPr>
        <sz val="12"/>
        <rFont val="Times New Roman"/>
        <family val="1"/>
        <charset val="204"/>
      </rPr>
      <t>Yaylov ekologiyasi va menejmenti</t>
    </r>
  </si>
  <si>
    <r>
      <rPr>
        <sz val="12"/>
        <rFont val="Times New Roman"/>
        <family val="1"/>
        <charset val="204"/>
      </rPr>
      <t>Geoaxborot tizimlari va texnologiyalari</t>
    </r>
  </si>
  <si>
    <r>
      <rPr>
        <sz val="12"/>
        <rFont val="Times New Roman"/>
        <family val="1"/>
        <charset val="204"/>
      </rPr>
      <t>Biotexnologiya</t>
    </r>
  </si>
  <si>
    <r>
      <rPr>
        <sz val="12"/>
        <rFont val="Times New Roman"/>
        <family val="1"/>
        <charset val="204"/>
      </rPr>
      <t>Mahsulotlar xavfsizligi va ularning sertifikatsiyasi</t>
    </r>
  </si>
  <si>
    <r>
      <rPr>
        <sz val="12"/>
        <rFont val="Times New Roman"/>
        <family val="1"/>
        <charset val="204"/>
      </rPr>
      <t>Metrologiya, standartlashtirish va sifatni boshqarish</t>
    </r>
  </si>
  <si>
    <r>
      <rPr>
        <sz val="12"/>
        <rFont val="Times New Roman"/>
        <family val="1"/>
        <charset val="204"/>
      </rPr>
      <t>Texnologik jarayonlar va ishlab chiqarishni avtomatlashtirish</t>
    </r>
  </si>
  <si>
    <r>
      <rPr>
        <sz val="12"/>
        <rFont val="Times New Roman"/>
        <family val="1"/>
        <charset val="204"/>
      </rPr>
      <t>Atrof-muhit va suv resurslarini boshqarish</t>
    </r>
  </si>
  <si>
    <r>
      <rPr>
        <sz val="12"/>
        <rFont val="Times New Roman"/>
        <family val="1"/>
        <charset val="204"/>
      </rPr>
      <t>Oziq-ovqat texnologiyasi</t>
    </r>
  </si>
  <si>
    <r>
      <rPr>
        <sz val="12"/>
        <rFont val="Times New Roman"/>
        <family val="1"/>
        <charset val="204"/>
      </rPr>
      <t>Oziq-ovqat xavfsizligi</t>
    </r>
  </si>
  <si>
    <r>
      <rPr>
        <sz val="12"/>
        <rFont val="Times New Roman"/>
        <family val="1"/>
        <charset val="204"/>
      </rPr>
      <t xml:space="preserve">Qishloq xoʻjalik mahsulotlarini qayta ishlash mashinalari va
</t>
    </r>
    <r>
      <rPr>
        <sz val="12"/>
        <rFont val="Times New Roman"/>
        <family val="1"/>
        <charset val="204"/>
      </rPr>
      <t>jihozlari</t>
    </r>
  </si>
  <si>
    <r>
      <rPr>
        <sz val="12"/>
        <rFont val="Times New Roman"/>
        <family val="1"/>
        <charset val="204"/>
      </rPr>
      <t>Yerni masofadan zondlash va GAT texnologiyalari</t>
    </r>
  </si>
  <si>
    <r>
      <rPr>
        <sz val="12"/>
        <rFont val="Times New Roman"/>
        <family val="1"/>
        <charset val="204"/>
      </rPr>
      <t>Mahsulot yaratish va innovatsiya</t>
    </r>
  </si>
  <si>
    <r>
      <rPr>
        <sz val="12"/>
        <rFont val="Times New Roman"/>
        <family val="1"/>
        <charset val="204"/>
      </rPr>
      <t>Qishloq xoʻjaligini mexanizatsiyalashtirish</t>
    </r>
  </si>
  <si>
    <r>
      <rPr>
        <sz val="12"/>
        <rFont val="Times New Roman"/>
        <family val="1"/>
        <charset val="204"/>
      </rPr>
      <t xml:space="preserve">Qishloq xoʻjalik texnikasini loyihalashtirish va konstruksiyasini
</t>
    </r>
    <r>
      <rPr>
        <sz val="12"/>
        <rFont val="Times New Roman"/>
        <family val="1"/>
        <charset val="204"/>
      </rPr>
      <t>ishlash</t>
    </r>
  </si>
  <si>
    <r>
      <rPr>
        <sz val="12"/>
        <rFont val="Times New Roman"/>
        <family val="1"/>
        <charset val="204"/>
      </rPr>
      <t>Xalqaro qishloq xoʻjaligi</t>
    </r>
  </si>
  <si>
    <r>
      <rPr>
        <sz val="12"/>
        <rFont val="Times New Roman"/>
        <family val="1"/>
        <charset val="204"/>
      </rPr>
      <t>Agrotuproqshunoslik va agrofizika</t>
    </r>
  </si>
  <si>
    <r>
      <rPr>
        <sz val="12"/>
        <rFont val="Times New Roman"/>
        <family val="1"/>
        <charset val="204"/>
      </rPr>
      <t>Agrokimyo</t>
    </r>
  </si>
  <si>
    <r>
      <rPr>
        <sz val="12"/>
        <rFont val="Times New Roman"/>
        <family val="1"/>
        <charset val="204"/>
      </rPr>
      <t>Tuproqshunoslik</t>
    </r>
  </si>
  <si>
    <r>
      <rPr>
        <sz val="12"/>
        <rFont val="Times New Roman"/>
        <family val="1"/>
        <charset val="204"/>
      </rPr>
      <t>Agronomiya</t>
    </r>
  </si>
  <si>
    <r>
      <rPr>
        <sz val="12"/>
        <rFont val="Times New Roman"/>
        <family val="1"/>
        <charset val="204"/>
      </rPr>
      <t>Oʻsimlikshunoslik</t>
    </r>
  </si>
  <si>
    <r>
      <rPr>
        <sz val="12"/>
        <rFont val="Times New Roman"/>
        <family val="1"/>
        <charset val="204"/>
      </rPr>
      <t>Organik dehqonchilik va oziq-ovqat xavfsizligi</t>
    </r>
  </si>
  <si>
    <r>
      <rPr>
        <sz val="12"/>
        <rFont val="Times New Roman"/>
        <family val="1"/>
        <charset val="204"/>
      </rPr>
      <t>Agrobiotexnologiya</t>
    </r>
  </si>
  <si>
    <r>
      <rPr>
        <sz val="12"/>
        <rFont val="Times New Roman"/>
        <family val="1"/>
        <charset val="204"/>
      </rPr>
      <t>Oʻsimliklar himoyasi va karantini</t>
    </r>
  </si>
  <si>
    <r>
      <rPr>
        <sz val="12"/>
        <rFont val="Times New Roman"/>
        <family val="1"/>
        <charset val="204"/>
      </rPr>
      <t>Entomologiya</t>
    </r>
  </si>
  <si>
    <r>
      <rPr>
        <sz val="12"/>
        <rFont val="Times New Roman"/>
        <family val="1"/>
        <charset val="204"/>
      </rPr>
      <t>Fitopatologiya</t>
    </r>
  </si>
  <si>
    <r>
      <rPr>
        <sz val="12"/>
        <rFont val="Times New Roman"/>
        <family val="1"/>
        <charset val="204"/>
      </rPr>
      <t>Seleksiya va urugʻchilik</t>
    </r>
  </si>
  <si>
    <r>
      <rPr>
        <sz val="12"/>
        <rFont val="Times New Roman"/>
        <family val="1"/>
        <charset val="204"/>
      </rPr>
      <t xml:space="preserve">Qishloq xoʻjalik mahsulotlarini saqlash va dastlabki ishlash
</t>
    </r>
    <r>
      <rPr>
        <sz val="12"/>
        <rFont val="Times New Roman"/>
        <family val="1"/>
        <charset val="204"/>
      </rPr>
      <t>texnologiyasi</t>
    </r>
  </si>
  <si>
    <r>
      <rPr>
        <sz val="12"/>
        <rFont val="Times New Roman"/>
        <family val="1"/>
        <charset val="204"/>
      </rPr>
      <t>Parrandachilik</t>
    </r>
  </si>
  <si>
    <r>
      <rPr>
        <sz val="12"/>
        <rFont val="Times New Roman"/>
        <family val="1"/>
        <charset val="204"/>
      </rPr>
      <t>Qishloq xoʻjalik hayvonlarining seleksiyasi va naslchilik</t>
    </r>
  </si>
  <si>
    <r>
      <rPr>
        <sz val="12"/>
        <rFont val="Times New Roman"/>
        <family val="1"/>
        <charset val="204"/>
      </rPr>
      <t>Chorvachilik</t>
    </r>
  </si>
  <si>
    <r>
      <rPr>
        <sz val="12"/>
        <rFont val="Times New Roman"/>
        <family val="1"/>
        <charset val="204"/>
      </rPr>
      <t>Chorvachilik mahsulotlarini qayta ishlash texnologiyasi</t>
    </r>
  </si>
  <si>
    <r>
      <rPr>
        <sz val="12"/>
        <rFont val="Times New Roman"/>
        <family val="1"/>
        <charset val="204"/>
      </rPr>
      <t>Ipakchilik va tutchilik</t>
    </r>
  </si>
  <si>
    <r>
      <rPr>
        <sz val="12"/>
        <rFont val="Times New Roman"/>
        <family val="1"/>
        <charset val="204"/>
      </rPr>
      <t>Mevachilik</t>
    </r>
  </si>
  <si>
    <r>
      <rPr>
        <sz val="12"/>
        <rFont val="Times New Roman"/>
        <family val="1"/>
        <charset val="204"/>
      </rPr>
      <t>Uzumchilik va vinochilik</t>
    </r>
  </si>
  <si>
    <r>
      <rPr>
        <sz val="12"/>
        <rFont val="Times New Roman"/>
        <family val="1"/>
        <charset val="204"/>
      </rPr>
      <t>Sabzavotchilik, polizchilik va kartoshkachilik</t>
    </r>
  </si>
  <si>
    <r>
      <rPr>
        <sz val="12"/>
        <rFont val="Times New Roman"/>
        <family val="1"/>
        <charset val="204"/>
      </rPr>
      <t>Issiqxona xoʻjaligini tashkil etish va yuritish</t>
    </r>
  </si>
  <si>
    <r>
      <rPr>
        <sz val="12"/>
        <rFont val="Times New Roman"/>
        <family val="1"/>
        <charset val="204"/>
      </rPr>
      <t>Dorivor oʻsimliklarni yetishtirish va qayta ishlash texnologiyasi</t>
    </r>
  </si>
  <si>
    <r>
      <rPr>
        <sz val="12"/>
        <rFont val="Times New Roman"/>
        <family val="1"/>
        <charset val="204"/>
      </rPr>
      <t>Yaylovlar melioratsiyasi</t>
    </r>
  </si>
  <si>
    <r>
      <rPr>
        <sz val="12"/>
        <rFont val="Times New Roman"/>
        <family val="1"/>
        <charset val="204"/>
      </rPr>
      <t>Yer resurslaridan foydalanish va boshqarish</t>
    </r>
  </si>
  <si>
    <r>
      <rPr>
        <sz val="12"/>
        <rFont val="Times New Roman"/>
        <family val="1"/>
        <charset val="204"/>
      </rPr>
      <t>Oʻrmonchilik</t>
    </r>
  </si>
  <si>
    <r>
      <rPr>
        <sz val="12"/>
        <rFont val="Times New Roman"/>
        <family val="1"/>
        <charset val="204"/>
      </rPr>
      <t>Manzarali bogʻdorchilik va landshaft</t>
    </r>
  </si>
  <si>
    <r>
      <rPr>
        <sz val="12"/>
        <rFont val="Times New Roman"/>
        <family val="1"/>
        <charset val="204"/>
      </rPr>
      <t>Baliqchilik</t>
    </r>
  </si>
  <si>
    <r>
      <rPr>
        <sz val="12"/>
        <rFont val="Times New Roman"/>
        <family val="1"/>
        <charset val="204"/>
      </rPr>
      <t>Hayvonlarga tashxis qoʻyish va davolash</t>
    </r>
  </si>
  <si>
    <r>
      <rPr>
        <sz val="12"/>
        <rFont val="Times New Roman"/>
        <family val="1"/>
        <charset val="204"/>
      </rPr>
      <t>Veterinariya jarrohligi</t>
    </r>
  </si>
  <si>
    <r>
      <rPr>
        <sz val="12"/>
        <rFont val="Times New Roman"/>
        <family val="1"/>
        <charset val="204"/>
      </rPr>
      <t>Kinologiya va it kasalliklari</t>
    </r>
  </si>
  <si>
    <r>
      <rPr>
        <sz val="12"/>
        <rFont val="Times New Roman"/>
        <family val="1"/>
        <charset val="204"/>
      </rPr>
      <t xml:space="preserve">Veterinariya sanitariyasi, veterinar-sanitarlik ekspertizasi va
</t>
    </r>
    <r>
      <rPr>
        <sz val="12"/>
        <rFont val="Times New Roman"/>
        <family val="1"/>
        <charset val="204"/>
      </rPr>
      <t>chorvachilik mahsulotlarini qayta ishlash gigiyenasi</t>
    </r>
  </si>
  <si>
    <r>
      <rPr>
        <sz val="12"/>
        <rFont val="Times New Roman"/>
        <family val="1"/>
        <charset val="204"/>
      </rPr>
      <t>Turizm va mehmondoʻstlik</t>
    </r>
  </si>
  <si>
    <r>
      <rPr>
        <sz val="12"/>
        <rFont val="Times New Roman"/>
        <family val="1"/>
        <charset val="204"/>
      </rPr>
      <t>Logistika</t>
    </r>
  </si>
  <si>
    <t>Biznesni boshqarish (Master of Business Administration —
MBA)</t>
  </si>
  <si>
    <t xml:space="preserve">2026/2027 o‘quv yilida Toshkent  davlat agrar universitetiga  magistraturasiga kunduzgi taʼlim shakliga ajratilgan 
KVOTA </t>
  </si>
  <si>
    <r>
      <t xml:space="preserve">2026/2027 o‘quv yilida Toshkent davlat agrar universiteti bakalavriatining </t>
    </r>
    <r>
      <rPr>
        <b/>
        <u/>
        <sz val="16"/>
        <rFont val="Times New Roman"/>
        <family val="1"/>
        <charset val="204"/>
      </rPr>
      <t>masofaviy</t>
    </r>
    <r>
      <rPr>
        <b/>
        <sz val="16"/>
        <rFont val="Times New Roman"/>
        <family val="1"/>
        <charset val="204"/>
      </rPr>
      <t xml:space="preserve"> taʼlim shakli boʻyicha ajratilga               
KVOTA</t>
    </r>
  </si>
  <si>
    <r>
      <t xml:space="preserve">2026/2027 o‘quv yilida Toshkent davlat agrar universiteti  bakalavriatining </t>
    </r>
    <r>
      <rPr>
        <b/>
        <u/>
        <sz val="18"/>
        <rFont val="Times New Roman"/>
        <family val="1"/>
        <charset val="204"/>
      </rPr>
      <t>kechki</t>
    </r>
    <r>
      <rPr>
        <b/>
        <sz val="18"/>
        <rFont val="Times New Roman"/>
        <family val="1"/>
        <charset val="204"/>
      </rPr>
      <t xml:space="preserve"> taʼlim shakli boʻyicha ajratilga               
KVOTA</t>
    </r>
  </si>
  <si>
    <r>
      <t xml:space="preserve">2026/2027 o‘quv yilida </t>
    </r>
    <r>
      <rPr>
        <b/>
        <u/>
        <sz val="16"/>
        <rFont val="Times New Roman"/>
        <family val="1"/>
        <charset val="204"/>
      </rPr>
      <t>Toshkent davlat agrar universiteti</t>
    </r>
    <r>
      <rPr>
        <b/>
        <sz val="16"/>
        <rFont val="Times New Roman"/>
        <family val="1"/>
        <charset val="204"/>
      </rPr>
      <t xml:space="preserve">  bakalavriatining </t>
    </r>
    <r>
      <rPr>
        <b/>
        <u/>
        <sz val="16"/>
        <rFont val="Times New Roman"/>
        <family val="1"/>
        <charset val="204"/>
      </rPr>
      <t>kunduzgi</t>
    </r>
    <r>
      <rPr>
        <b/>
        <sz val="16"/>
        <rFont val="Times New Roman"/>
        <family val="1"/>
        <charset val="204"/>
      </rPr>
      <t xml:space="preserve"> taʼlim shakli boʻyicha ajratilga               
KVOTA</t>
    </r>
  </si>
  <si>
    <r>
      <t xml:space="preserve">2026/2027 o‘quv yilida Toshkent davlat agrar universiteti magistraturasiga </t>
    </r>
    <r>
      <rPr>
        <b/>
        <u/>
        <sz val="14"/>
        <rFont val="Times New Roman"/>
        <family val="1"/>
        <charset val="204"/>
      </rPr>
      <t>kechki</t>
    </r>
    <r>
      <rPr>
        <b/>
        <sz val="14"/>
        <rFont val="Times New Roman"/>
        <family val="1"/>
        <charset val="204"/>
      </rPr>
      <t xml:space="preserve"> taʼlim shakliga ajratilgan  
KBOTA </t>
    </r>
  </si>
  <si>
    <r>
      <rPr>
        <sz val="14"/>
        <rFont val="Times New Roman"/>
        <family val="1"/>
        <charset val="204"/>
      </rPr>
      <t>Biznesni boshqarish (Master of Business
Administration — MBA)</t>
    </r>
  </si>
  <si>
    <t>Iqlim oʻzgarishi va iqlimiy xatarlarni baholash</t>
  </si>
  <si>
    <t>Yerni masofadan zondlash va GAT texnologiyalari</t>
  </si>
  <si>
    <t>Qishloq xoʻjaligini mexanizatsiyalashtirish</t>
  </si>
  <si>
    <t>Xalqaro qishloq xoʻjaligi</t>
  </si>
  <si>
    <t>Oʻsimlikshunoslik</t>
  </si>
  <si>
    <t>Oʻsimliklar himoyasi va karantini</t>
  </si>
  <si>
    <t>Seleksiya va urugʻchilik</t>
  </si>
  <si>
    <t>Issiqxona xoʻjaligini tashkil etish va yuritish</t>
  </si>
  <si>
    <t>Oʻrmonchilik</t>
  </si>
  <si>
    <t>Manzarali bogʻdorchilik va landshaft</t>
  </si>
  <si>
    <t>Turizm va mehmondoʻstlik</t>
  </si>
  <si>
    <t>Qishloq xoʻjalik hayvonlarining seleksiyasi va
naslchilik</t>
  </si>
  <si>
    <t>Dorivor oʻsimliklarni yetishtirish va qayta ishlash texnologiyasi</t>
  </si>
  <si>
    <r>
      <t xml:space="preserve">2026/2027 o‘quv yilida Toshkent davlat agrar universiteti magistraturasiga </t>
    </r>
    <r>
      <rPr>
        <b/>
        <u/>
        <sz val="18"/>
        <rFont val="Times New Roman"/>
        <family val="1"/>
        <charset val="204"/>
      </rPr>
      <t>masofaviy</t>
    </r>
    <r>
      <rPr>
        <b/>
        <sz val="18"/>
        <rFont val="Times New Roman"/>
        <family val="1"/>
        <charset val="204"/>
      </rPr>
      <t xml:space="preserve"> taʼlim shakliga ajratilgan  
KVOTA</t>
    </r>
  </si>
  <si>
    <t>2026/2027 ўқув йилида Тошкент давлат аграр университети  бакалавриат таълим йўналишлари ва  магистратура мутахассисликлари бўйича ажратилган 
КВОТА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</si>
</sst>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9">
    <font>
      <sz val="10"/>
      <name val="Arial Cyr"/>
      <charset val="204"/>
    </font>
    <font>
      <sz val="12"/>
      <name val="Times New Roman"/>
      <charset val="204"/>
    </font>
    <font>
      <i/>
      <sz val="12"/>
      <name val="Times New Roman"/>
      <charset val="204"/>
    </font>
    <font>
      <sz val="11"/>
      <name val="Times New Roman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i/>
      <sz val="11"/>
      <name val="Times New Roman"/>
      <charset val="204"/>
    </font>
    <font>
      <b/>
      <sz val="11"/>
      <name val="Times New Roman"/>
      <charset val="204"/>
    </font>
    <font>
      <b/>
      <sz val="14"/>
      <name val="Times New Roman"/>
      <charset val="204"/>
    </font>
    <font>
      <sz val="10"/>
      <name val="Times New Roman"/>
      <charset val="204"/>
    </font>
    <font>
      <sz val="12"/>
      <color rgb="FFFF0000"/>
      <name val="Times New Roman"/>
      <charset val="204"/>
    </font>
    <font>
      <b/>
      <sz val="12"/>
      <color rgb="FFFF0000"/>
      <name val="Times New Roman"/>
      <charset val="204"/>
    </font>
    <font>
      <b/>
      <sz val="12"/>
      <color theme="0"/>
      <name val="Times New Roman"/>
      <charset val="204"/>
    </font>
    <font>
      <b/>
      <sz val="12"/>
      <color theme="1"/>
      <name val="Times New Roman"/>
      <charset val="204"/>
    </font>
    <font>
      <sz val="14"/>
      <name val="Times New Roman"/>
      <charset val="204"/>
    </font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indexed="9"/>
      <name val="Calibri"/>
      <charset val="204"/>
    </font>
    <font>
      <sz val="10"/>
      <color indexed="8"/>
      <name val="Arial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b/>
      <sz val="11"/>
      <color indexed="56"/>
      <name val="Calibri"/>
      <charset val="204"/>
    </font>
    <font>
      <b/>
      <sz val="11"/>
      <color indexed="8"/>
      <name val="Calibri"/>
      <charset val="204"/>
    </font>
    <font>
      <b/>
      <sz val="11"/>
      <color indexed="9"/>
      <name val="Calibri"/>
      <charset val="204"/>
    </font>
    <font>
      <b/>
      <sz val="18"/>
      <color indexed="56"/>
      <name val="Cambria"/>
      <charset val="204"/>
    </font>
    <font>
      <sz val="11"/>
      <color rgb="FF9C6500"/>
      <name val="Calibri"/>
      <charset val="204"/>
      <scheme val="minor"/>
    </font>
    <font>
      <sz val="11"/>
      <color indexed="60"/>
      <name val="Calibri"/>
      <charset val="204"/>
    </font>
    <font>
      <sz val="11"/>
      <color indexed="8"/>
      <name val="Calibri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indexed="20"/>
      <name val="Calibri"/>
      <charset val="204"/>
    </font>
    <font>
      <i/>
      <sz val="11"/>
      <color indexed="23"/>
      <name val="Calibri"/>
      <charset val="204"/>
    </font>
    <font>
      <sz val="11"/>
      <color indexed="52"/>
      <name val="Calibri"/>
      <charset val="204"/>
    </font>
    <font>
      <sz val="11"/>
      <color indexed="10"/>
      <name val="Calibri"/>
      <charset val="204"/>
    </font>
    <font>
      <sz val="11"/>
      <color indexed="17"/>
      <name val="Calibri"/>
      <charset val="204"/>
    </font>
    <font>
      <b/>
      <u/>
      <sz val="13"/>
      <name val="Times New Roman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42">
    <xf numFmtId="0" fontId="0" fillId="0" borderId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>
      <alignment horizontal="center" vertical="top"/>
    </xf>
    <xf numFmtId="0" fontId="18" fillId="21" borderId="0">
      <alignment horizontal="left" vertical="top"/>
    </xf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5" borderId="0" applyNumberFormat="0" applyBorder="0" applyAlignment="0" applyProtection="0"/>
    <xf numFmtId="0" fontId="19" fillId="12" borderId="8" applyNumberFormat="0" applyAlignment="0" applyProtection="0"/>
    <xf numFmtId="0" fontId="20" fillId="26" borderId="9" applyNumberFormat="0" applyAlignment="0" applyProtection="0"/>
    <xf numFmtId="0" fontId="21" fillId="26" borderId="8" applyNumberFormat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27" borderId="14" applyNumberFormat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9" fillId="28" borderId="0" applyNumberFormat="0" applyBorder="0" applyAlignment="0" applyProtection="0"/>
    <xf numFmtId="0" fontId="30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32" fillId="0" borderId="0"/>
    <xf numFmtId="0" fontId="3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/>
    <xf numFmtId="0" fontId="16" fillId="0" borderId="0"/>
    <xf numFmtId="0" fontId="3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3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6" fillId="0" borderId="0"/>
    <xf numFmtId="0" fontId="32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30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1" fillId="0" borderId="0"/>
    <xf numFmtId="0" fontId="33" fillId="8" borderId="0" applyNumberFormat="0" applyBorder="0" applyAlignment="0" applyProtection="0"/>
    <xf numFmtId="0" fontId="34" fillId="0" borderId="0" applyNumberFormat="0" applyFill="0" applyBorder="0" applyAlignment="0" applyProtection="0"/>
    <xf numFmtId="0" fontId="39" fillId="29" borderId="15" applyNumberFormat="0" applyFont="0" applyAlignment="0" applyProtection="0"/>
    <xf numFmtId="0" fontId="39" fillId="29" borderId="15" applyNumberFormat="0" applyFont="0" applyAlignment="0" applyProtection="0"/>
    <xf numFmtId="9" fontId="3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5" fillId="0" borderId="16" applyNumberFormat="0" applyFill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0" borderId="0" applyNumberFormat="0" applyFill="0" applyBorder="0" applyAlignment="0" applyProtection="0"/>
    <xf numFmtId="164" fontId="39" fillId="0" borderId="0" applyFont="0" applyFill="0" applyBorder="0" applyAlignment="0" applyProtection="0"/>
    <xf numFmtId="0" fontId="37" fillId="9" borderId="0" applyNumberFormat="0" applyBorder="0" applyAlignment="0" applyProtection="0"/>
  </cellStyleXfs>
  <cellXfs count="172">
    <xf numFmtId="0" fontId="0" fillId="0" borderId="0" xfId="0"/>
    <xf numFmtId="0" fontId="1" fillId="0" borderId="0" xfId="325" applyFont="1" applyFill="1" applyAlignment="1">
      <alignment vertical="justify" wrapText="1"/>
    </xf>
    <xf numFmtId="0" fontId="1" fillId="0" borderId="0" xfId="325" applyFont="1" applyFill="1" applyAlignment="1">
      <alignment horizontal="center" vertical="center" wrapText="1"/>
    </xf>
    <xf numFmtId="0" fontId="2" fillId="0" borderId="0" xfId="325" applyFont="1" applyFill="1" applyAlignment="1">
      <alignment horizontal="center" vertical="center" wrapText="1"/>
    </xf>
    <xf numFmtId="0" fontId="1" fillId="0" borderId="0" xfId="325" applyFont="1" applyFill="1" applyAlignment="1">
      <alignment horizontal="left" vertical="center" wrapText="1"/>
    </xf>
    <xf numFmtId="0" fontId="5" fillId="0" borderId="0" xfId="325" applyFont="1" applyFill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325" applyFont="1" applyFill="1" applyBorder="1" applyAlignment="1">
      <alignment horizontal="center" vertical="center" wrapText="1"/>
    </xf>
    <xf numFmtId="3" fontId="5" fillId="0" borderId="2" xfId="325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7" fillId="0" borderId="2" xfId="326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 wrapText="1"/>
    </xf>
    <xf numFmtId="0" fontId="9" fillId="0" borderId="0" xfId="0" applyFont="1" applyFill="1" applyAlignment="1">
      <alignment vertical="justify" wrapText="1"/>
    </xf>
    <xf numFmtId="0" fontId="1" fillId="2" borderId="0" xfId="325" applyFont="1" applyFill="1" applyAlignment="1">
      <alignment vertical="justify" wrapText="1"/>
    </xf>
    <xf numFmtId="0" fontId="1" fillId="2" borderId="0" xfId="325" applyFont="1" applyFill="1" applyAlignment="1">
      <alignment horizontal="center" vertical="center" wrapText="1"/>
    </xf>
    <xf numFmtId="0" fontId="1" fillId="2" borderId="0" xfId="325" applyFont="1" applyFill="1" applyAlignment="1">
      <alignment horizontal="left" vertical="center" wrapText="1"/>
    </xf>
    <xf numFmtId="0" fontId="1" fillId="2" borderId="0" xfId="325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325" applyFont="1" applyFill="1" applyAlignment="1">
      <alignment horizontal="center" vertical="center" wrapText="1"/>
    </xf>
    <xf numFmtId="0" fontId="5" fillId="2" borderId="0" xfId="326" applyFont="1" applyFill="1" applyAlignment="1">
      <alignment horizontal="center" vertical="center" wrapText="1"/>
    </xf>
    <xf numFmtId="0" fontId="1" fillId="2" borderId="0" xfId="326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1" fillId="2" borderId="0" xfId="325" applyNumberFormat="1" applyFont="1" applyFill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wrapText="1"/>
    </xf>
    <xf numFmtId="1" fontId="7" fillId="0" borderId="2" xfId="0" applyNumberFormat="1" applyFont="1" applyBorder="1" applyAlignment="1">
      <alignment horizontal="center" vertical="top" wrapText="1"/>
    </xf>
    <xf numFmtId="0" fontId="5" fillId="3" borderId="2" xfId="325" applyFont="1" applyFill="1" applyBorder="1" applyAlignment="1">
      <alignment horizontal="center" vertical="center" wrapText="1"/>
    </xf>
    <xf numFmtId="3" fontId="5" fillId="3" borderId="2" xfId="325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3" fontId="5" fillId="2" borderId="2" xfId="325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8" fillId="0" borderId="0" xfId="0" applyFont="1" applyFill="1" applyAlignment="1">
      <alignment vertical="justify" wrapText="1"/>
    </xf>
    <xf numFmtId="1" fontId="10" fillId="5" borderId="2" xfId="0" applyNumberFormat="1" applyFont="1" applyFill="1" applyBorder="1" applyAlignment="1">
      <alignment horizontal="left" vertical="center" wrapText="1"/>
    </xf>
    <xf numFmtId="3" fontId="11" fillId="5" borderId="2" xfId="325" applyNumberFormat="1" applyFont="1" applyFill="1" applyBorder="1" applyAlignment="1">
      <alignment horizontal="center" vertical="center" wrapText="1"/>
    </xf>
    <xf numFmtId="3" fontId="11" fillId="2" borderId="2" xfId="325" applyNumberFormat="1" applyFont="1" applyFill="1" applyBorder="1" applyAlignment="1">
      <alignment horizontal="center" vertical="center" wrapText="1"/>
    </xf>
    <xf numFmtId="3" fontId="11" fillId="0" borderId="2" xfId="325" applyNumberFormat="1" applyFont="1" applyFill="1" applyBorder="1" applyAlignment="1">
      <alignment horizontal="center" vertical="center" wrapText="1"/>
    </xf>
    <xf numFmtId="3" fontId="12" fillId="2" borderId="2" xfId="325" applyNumberFormat="1" applyFont="1" applyFill="1" applyBorder="1" applyAlignment="1">
      <alignment horizontal="center" vertical="center" wrapText="1"/>
    </xf>
    <xf numFmtId="3" fontId="13" fillId="2" borderId="2" xfId="325" applyNumberFormat="1" applyFont="1" applyFill="1" applyBorder="1" applyAlignment="1">
      <alignment horizontal="center" vertical="center" wrapText="1"/>
    </xf>
    <xf numFmtId="0" fontId="2" fillId="0" borderId="0" xfId="325" applyFont="1" applyFill="1" applyAlignment="1">
      <alignment horizontal="center" vertical="center" wrapText="1"/>
    </xf>
    <xf numFmtId="0" fontId="42" fillId="2" borderId="0" xfId="325" applyFont="1" applyFill="1" applyAlignment="1">
      <alignment vertical="justify" wrapText="1"/>
    </xf>
    <xf numFmtId="0" fontId="42" fillId="2" borderId="0" xfId="325" applyFont="1" applyFill="1" applyAlignment="1">
      <alignment horizontal="center" vertical="center" wrapText="1"/>
    </xf>
    <xf numFmtId="0" fontId="40" fillId="0" borderId="0" xfId="0" applyFont="1"/>
    <xf numFmtId="0" fontId="40" fillId="0" borderId="2" xfId="0" applyFont="1" applyBorder="1"/>
    <xf numFmtId="0" fontId="40" fillId="0" borderId="2" xfId="0" applyFont="1" applyBorder="1" applyAlignment="1">
      <alignment horizontal="center" vertical="center"/>
    </xf>
    <xf numFmtId="1" fontId="43" fillId="0" borderId="3" xfId="0" applyNumberFormat="1" applyFont="1" applyBorder="1" applyAlignment="1">
      <alignment horizontal="center" vertical="top" shrinkToFit="1"/>
    </xf>
    <xf numFmtId="0" fontId="42" fillId="0" borderId="3" xfId="0" applyFont="1" applyBorder="1" applyAlignment="1">
      <alignment horizontal="left" vertical="top" wrapText="1"/>
    </xf>
    <xf numFmtId="0" fontId="44" fillId="0" borderId="3" xfId="0" applyFont="1" applyBorder="1" applyAlignment="1">
      <alignment horizontal="left" wrapText="1"/>
    </xf>
    <xf numFmtId="0" fontId="44" fillId="0" borderId="3" xfId="0" applyFont="1" applyBorder="1" applyAlignment="1">
      <alignment horizontal="left" vertical="top" wrapText="1"/>
    </xf>
    <xf numFmtId="0" fontId="44" fillId="0" borderId="3" xfId="0" applyFont="1" applyBorder="1" applyAlignment="1">
      <alignment horizontal="left" vertical="center" wrapText="1"/>
    </xf>
    <xf numFmtId="0" fontId="40" fillId="0" borderId="0" xfId="0" applyFont="1" applyAlignment="1">
      <alignment horizontal="center"/>
    </xf>
    <xf numFmtId="0" fontId="42" fillId="0" borderId="0" xfId="0" applyFont="1"/>
    <xf numFmtId="0" fontId="45" fillId="0" borderId="2" xfId="0" applyFont="1" applyBorder="1"/>
    <xf numFmtId="0" fontId="41" fillId="0" borderId="2" xfId="0" applyFont="1" applyBorder="1" applyAlignment="1">
      <alignment horizontal="center" vertical="center"/>
    </xf>
    <xf numFmtId="0" fontId="45" fillId="0" borderId="0" xfId="0" applyFont="1"/>
    <xf numFmtId="0" fontId="40" fillId="0" borderId="7" xfId="0" applyFont="1" applyBorder="1" applyAlignment="1">
      <alignment horizontal="center"/>
    </xf>
    <xf numFmtId="0" fontId="45" fillId="0" borderId="7" xfId="0" applyFont="1" applyBorder="1" applyAlignment="1">
      <alignment horizontal="center"/>
    </xf>
    <xf numFmtId="1" fontId="43" fillId="0" borderId="18" xfId="0" applyNumberFormat="1" applyFont="1" applyBorder="1" applyAlignment="1">
      <alignment horizontal="center" vertical="top" shrinkToFit="1"/>
    </xf>
    <xf numFmtId="0" fontId="50" fillId="0" borderId="0" xfId="325" applyFont="1" applyFill="1" applyAlignment="1">
      <alignment vertical="justify" wrapText="1"/>
    </xf>
    <xf numFmtId="3" fontId="46" fillId="0" borderId="2" xfId="0" applyNumberFormat="1" applyFont="1" applyFill="1" applyBorder="1" applyAlignment="1">
      <alignment horizontal="center" vertical="center" wrapText="1"/>
    </xf>
    <xf numFmtId="0" fontId="46" fillId="3" borderId="2" xfId="325" applyFont="1" applyFill="1" applyBorder="1" applyAlignment="1">
      <alignment horizontal="center" vertical="center" wrapText="1"/>
    </xf>
    <xf numFmtId="0" fontId="46" fillId="3" borderId="4" xfId="325" applyFont="1" applyFill="1" applyBorder="1" applyAlignment="1">
      <alignment horizontal="center" vertical="center" wrapText="1"/>
    </xf>
    <xf numFmtId="3" fontId="46" fillId="3" borderId="2" xfId="325" applyNumberFormat="1" applyFont="1" applyFill="1" applyBorder="1" applyAlignment="1">
      <alignment horizontal="center" vertical="center" wrapText="1"/>
    </xf>
    <xf numFmtId="0" fontId="50" fillId="0" borderId="0" xfId="325" applyFont="1" applyFill="1" applyAlignment="1">
      <alignment horizontal="center" vertical="center" wrapText="1"/>
    </xf>
    <xf numFmtId="1" fontId="50" fillId="0" borderId="6" xfId="0" applyNumberFormat="1" applyFont="1" applyBorder="1" applyAlignment="1">
      <alignment horizontal="center" vertical="center" wrapText="1"/>
    </xf>
    <xf numFmtId="0" fontId="50" fillId="0" borderId="2" xfId="0" applyFont="1" applyBorder="1" applyAlignment="1">
      <alignment vertical="center" wrapText="1"/>
    </xf>
    <xf numFmtId="3" fontId="50" fillId="0" borderId="7" xfId="325" applyNumberFormat="1" applyFont="1" applyBorder="1" applyAlignment="1">
      <alignment horizontal="center" vertical="center" wrapText="1"/>
    </xf>
    <xf numFmtId="3" fontId="50" fillId="0" borderId="2" xfId="325" applyNumberFormat="1" applyFont="1" applyFill="1" applyBorder="1" applyAlignment="1">
      <alignment horizontal="center" vertical="center" wrapText="1"/>
    </xf>
    <xf numFmtId="3" fontId="46" fillId="0" borderId="2" xfId="325" applyNumberFormat="1" applyFont="1" applyFill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0" fillId="4" borderId="2" xfId="0" applyFont="1" applyFill="1" applyBorder="1" applyAlignment="1">
      <alignment vertical="center" wrapText="1"/>
    </xf>
    <xf numFmtId="0" fontId="50" fillId="0" borderId="2" xfId="325" applyFont="1" applyFill="1" applyBorder="1" applyAlignment="1">
      <alignment horizontal="center" vertical="center" wrapText="1"/>
    </xf>
    <xf numFmtId="1" fontId="46" fillId="3" borderId="2" xfId="0" applyNumberFormat="1" applyFont="1" applyFill="1" applyBorder="1" applyAlignment="1">
      <alignment horizontal="center" vertical="center" wrapText="1"/>
    </xf>
    <xf numFmtId="1" fontId="50" fillId="2" borderId="2" xfId="0" applyNumberFormat="1" applyFont="1" applyFill="1" applyBorder="1" applyAlignment="1">
      <alignment horizontal="center" vertical="center" wrapText="1"/>
    </xf>
    <xf numFmtId="1" fontId="50" fillId="2" borderId="2" xfId="0" applyNumberFormat="1" applyFont="1" applyFill="1" applyBorder="1" applyAlignment="1">
      <alignment horizontal="left" vertical="center" wrapText="1"/>
    </xf>
    <xf numFmtId="1" fontId="46" fillId="2" borderId="2" xfId="0" applyNumberFormat="1" applyFont="1" applyFill="1" applyBorder="1" applyAlignment="1">
      <alignment horizontal="center" vertical="center" wrapText="1"/>
    </xf>
    <xf numFmtId="3" fontId="46" fillId="2" borderId="2" xfId="325" applyNumberFormat="1" applyFont="1" applyFill="1" applyBorder="1" applyAlignment="1">
      <alignment horizontal="center" vertical="center" wrapText="1"/>
    </xf>
    <xf numFmtId="1" fontId="50" fillId="5" borderId="2" xfId="0" applyNumberFormat="1" applyFont="1" applyFill="1" applyBorder="1" applyAlignment="1">
      <alignment horizontal="center" vertical="center" wrapText="1"/>
    </xf>
    <xf numFmtId="1" fontId="50" fillId="5" borderId="2" xfId="0" applyNumberFormat="1" applyFont="1" applyFill="1" applyBorder="1" applyAlignment="1">
      <alignment horizontal="left" vertical="center" wrapText="1"/>
    </xf>
    <xf numFmtId="0" fontId="46" fillId="5" borderId="2" xfId="0" applyFont="1" applyFill="1" applyBorder="1" applyAlignment="1">
      <alignment horizontal="center" vertical="center" wrapText="1"/>
    </xf>
    <xf numFmtId="3" fontId="46" fillId="5" borderId="2" xfId="325" applyNumberFormat="1" applyFont="1" applyFill="1" applyBorder="1" applyAlignment="1">
      <alignment horizontal="center" vertical="center" wrapText="1"/>
    </xf>
    <xf numFmtId="3" fontId="50" fillId="5" borderId="2" xfId="325" applyNumberFormat="1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vertical="center" wrapText="1"/>
    </xf>
    <xf numFmtId="0" fontId="50" fillId="5" borderId="2" xfId="325" applyFont="1" applyFill="1" applyBorder="1" applyAlignment="1">
      <alignment horizontal="center" vertical="center" wrapText="1"/>
    </xf>
    <xf numFmtId="1" fontId="46" fillId="5" borderId="2" xfId="0" applyNumberFormat="1" applyFont="1" applyFill="1" applyBorder="1" applyAlignment="1">
      <alignment horizontal="center" vertical="center" wrapText="1"/>
    </xf>
    <xf numFmtId="1" fontId="53" fillId="5" borderId="2" xfId="0" applyNumberFormat="1" applyFont="1" applyFill="1" applyBorder="1" applyAlignment="1">
      <alignment horizontal="center" vertical="center" wrapText="1"/>
    </xf>
    <xf numFmtId="1" fontId="53" fillId="5" borderId="2" xfId="0" applyNumberFormat="1" applyFont="1" applyFill="1" applyBorder="1" applyAlignment="1">
      <alignment horizontal="left" vertical="center" wrapText="1"/>
    </xf>
    <xf numFmtId="1" fontId="10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0" fillId="0" borderId="17" xfId="325" applyFont="1" applyFill="1" applyBorder="1" applyAlignment="1">
      <alignment horizontal="center" vertical="center" wrapText="1"/>
    </xf>
    <xf numFmtId="0" fontId="46" fillId="0" borderId="7" xfId="325" applyFont="1" applyFill="1" applyBorder="1" applyAlignment="1">
      <alignment horizontal="center" vertical="center" wrapText="1"/>
    </xf>
    <xf numFmtId="0" fontId="46" fillId="0" borderId="2" xfId="325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left" vertical="top" wrapText="1"/>
    </xf>
    <xf numFmtId="1" fontId="54" fillId="0" borderId="3" xfId="0" applyNumberFormat="1" applyFont="1" applyFill="1" applyBorder="1" applyAlignment="1">
      <alignment horizontal="center" vertical="top" shrinkToFit="1"/>
    </xf>
    <xf numFmtId="0" fontId="54" fillId="0" borderId="3" xfId="0" applyFont="1" applyFill="1" applyBorder="1" applyAlignment="1">
      <alignment horizontal="left" wrapText="1"/>
    </xf>
    <xf numFmtId="0" fontId="54" fillId="0" borderId="3" xfId="0" applyFont="1" applyFill="1" applyBorder="1" applyAlignment="1">
      <alignment horizontal="left" vertical="top" wrapText="1"/>
    </xf>
    <xf numFmtId="0" fontId="54" fillId="0" borderId="3" xfId="0" applyFont="1" applyFill="1" applyBorder="1" applyAlignment="1">
      <alignment horizontal="left" vertical="center" wrapText="1"/>
    </xf>
    <xf numFmtId="1" fontId="54" fillId="0" borderId="3" xfId="0" applyNumberFormat="1" applyFont="1" applyFill="1" applyBorder="1" applyAlignment="1">
      <alignment horizontal="center" vertical="center" shrinkToFit="1"/>
    </xf>
    <xf numFmtId="1" fontId="54" fillId="0" borderId="18" xfId="0" applyNumberFormat="1" applyFont="1" applyFill="1" applyBorder="1" applyAlignment="1">
      <alignment horizontal="center" vertical="center" shrinkToFit="1"/>
    </xf>
    <xf numFmtId="0" fontId="50" fillId="5" borderId="17" xfId="325" applyFont="1" applyFill="1" applyBorder="1" applyAlignment="1">
      <alignment horizontal="center" vertical="center" wrapText="1"/>
    </xf>
    <xf numFmtId="1" fontId="54" fillId="5" borderId="18" xfId="0" applyNumberFormat="1" applyFont="1" applyFill="1" applyBorder="1" applyAlignment="1">
      <alignment horizontal="center" vertical="center" shrinkToFit="1"/>
    </xf>
    <xf numFmtId="0" fontId="50" fillId="5" borderId="3" xfId="0" applyFont="1" applyFill="1" applyBorder="1" applyAlignment="1">
      <alignment horizontal="left" vertical="top" wrapText="1"/>
    </xf>
    <xf numFmtId="1" fontId="54" fillId="5" borderId="3" xfId="0" applyNumberFormat="1" applyFont="1" applyFill="1" applyBorder="1" applyAlignment="1">
      <alignment horizontal="center" vertical="top" shrinkToFit="1"/>
    </xf>
    <xf numFmtId="0" fontId="54" fillId="5" borderId="3" xfId="0" applyFont="1" applyFill="1" applyBorder="1" applyAlignment="1">
      <alignment horizontal="left" wrapText="1"/>
    </xf>
    <xf numFmtId="1" fontId="50" fillId="0" borderId="2" xfId="0" applyNumberFormat="1" applyFont="1" applyBorder="1" applyAlignment="1">
      <alignment horizontal="center" vertical="center" wrapText="1"/>
    </xf>
    <xf numFmtId="1" fontId="50" fillId="0" borderId="2" xfId="0" applyNumberFormat="1" applyFont="1" applyBorder="1" applyAlignment="1">
      <alignment horizontal="left" vertical="top" wrapText="1"/>
    </xf>
    <xf numFmtId="0" fontId="46" fillId="0" borderId="2" xfId="326" applyFont="1" applyBorder="1" applyAlignment="1">
      <alignment horizontal="center" vertical="center" wrapText="1"/>
    </xf>
    <xf numFmtId="0" fontId="50" fillId="0" borderId="0" xfId="325" applyFont="1" applyFill="1" applyAlignment="1">
      <alignment horizontal="left" vertical="center" wrapText="1"/>
    </xf>
    <xf numFmtId="0" fontId="46" fillId="0" borderId="0" xfId="0" applyFont="1" applyFill="1" applyAlignment="1">
      <alignment horizontal="center" vertical="justify" wrapText="1"/>
    </xf>
    <xf numFmtId="0" fontId="55" fillId="0" borderId="0" xfId="325" applyFont="1" applyFill="1" applyAlignment="1">
      <alignment horizontal="center" vertical="center" wrapText="1"/>
    </xf>
    <xf numFmtId="0" fontId="56" fillId="0" borderId="0" xfId="0" applyFont="1"/>
    <xf numFmtId="0" fontId="57" fillId="0" borderId="0" xfId="0" applyFont="1"/>
    <xf numFmtId="0" fontId="56" fillId="0" borderId="2" xfId="0" applyFont="1" applyBorder="1"/>
    <xf numFmtId="0" fontId="57" fillId="0" borderId="2" xfId="0" applyFont="1" applyBorder="1" applyAlignment="1">
      <alignment horizontal="center" vertical="center"/>
    </xf>
    <xf numFmtId="0" fontId="57" fillId="0" borderId="2" xfId="0" applyFont="1" applyFill="1" applyBorder="1" applyAlignment="1">
      <alignment horizontal="center" vertical="center"/>
    </xf>
    <xf numFmtId="0" fontId="56" fillId="0" borderId="2" xfId="0" applyFont="1" applyBorder="1" applyAlignment="1">
      <alignment horizontal="center"/>
    </xf>
    <xf numFmtId="0" fontId="56" fillId="0" borderId="0" xfId="0" applyFont="1" applyAlignment="1">
      <alignment horizontal="center"/>
    </xf>
    <xf numFmtId="0" fontId="56" fillId="0" borderId="2" xfId="0" applyFont="1" applyBorder="1" applyAlignment="1">
      <alignment horizontal="center" vertical="center"/>
    </xf>
    <xf numFmtId="0" fontId="56" fillId="0" borderId="0" xfId="0" applyFont="1" applyAlignment="1">
      <alignment horizontal="right" vertical="center"/>
    </xf>
    <xf numFmtId="1" fontId="43" fillId="5" borderId="18" xfId="0" applyNumberFormat="1" applyFont="1" applyFill="1" applyBorder="1" applyAlignment="1">
      <alignment horizontal="center" vertical="top" shrinkToFit="1"/>
    </xf>
    <xf numFmtId="0" fontId="42" fillId="5" borderId="3" xfId="0" applyFont="1" applyFill="1" applyBorder="1" applyAlignment="1">
      <alignment horizontal="left" vertical="top" wrapText="1"/>
    </xf>
    <xf numFmtId="1" fontId="43" fillId="5" borderId="3" xfId="0" applyNumberFormat="1" applyFont="1" applyFill="1" applyBorder="1" applyAlignment="1">
      <alignment horizontal="center" vertical="top" shrinkToFit="1"/>
    </xf>
    <xf numFmtId="0" fontId="44" fillId="5" borderId="3" xfId="0" applyFont="1" applyFill="1" applyBorder="1" applyAlignment="1">
      <alignment horizontal="left" wrapText="1"/>
    </xf>
    <xf numFmtId="0" fontId="57" fillId="0" borderId="2" xfId="0" applyFont="1" applyBorder="1" applyAlignment="1">
      <alignment horizontal="right" vertical="center"/>
    </xf>
    <xf numFmtId="0" fontId="58" fillId="0" borderId="1" xfId="0" applyFont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right" vertical="center"/>
    </xf>
    <xf numFmtId="0" fontId="57" fillId="0" borderId="19" xfId="0" applyFont="1" applyFill="1" applyBorder="1" applyAlignment="1">
      <alignment horizontal="right" vertical="center"/>
    </xf>
    <xf numFmtId="0" fontId="57" fillId="0" borderId="7" xfId="0" applyFont="1" applyFill="1" applyBorder="1" applyAlignment="1">
      <alignment horizontal="right" vertical="center"/>
    </xf>
    <xf numFmtId="0" fontId="57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48" fillId="0" borderId="0" xfId="325" applyFont="1" applyFill="1" applyAlignment="1">
      <alignment horizontal="center" vertical="center" wrapText="1"/>
    </xf>
    <xf numFmtId="0" fontId="41" fillId="0" borderId="2" xfId="326" applyFont="1" applyFill="1" applyBorder="1" applyAlignment="1">
      <alignment horizontal="center" vertical="center" wrapText="1"/>
    </xf>
    <xf numFmtId="0" fontId="1" fillId="0" borderId="2" xfId="325" applyFont="1" applyFill="1" applyBorder="1" applyAlignment="1">
      <alignment horizontal="center" vertical="center" wrapText="1"/>
    </xf>
    <xf numFmtId="0" fontId="5" fillId="0" borderId="2" xfId="326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justify" wrapText="1"/>
    </xf>
    <xf numFmtId="0" fontId="5" fillId="0" borderId="2" xfId="326" applyFont="1" applyFill="1" applyBorder="1" applyAlignment="1">
      <alignment horizontal="center" vertical="center" wrapText="1" shrinkToFit="1"/>
    </xf>
    <xf numFmtId="0" fontId="50" fillId="0" borderId="4" xfId="325" applyFont="1" applyFill="1" applyBorder="1" applyAlignment="1">
      <alignment horizontal="center" vertical="center" wrapText="1"/>
    </xf>
    <xf numFmtId="0" fontId="50" fillId="0" borderId="5" xfId="325" applyFont="1" applyFill="1" applyBorder="1" applyAlignment="1">
      <alignment horizontal="center" vertical="center" wrapText="1"/>
    </xf>
    <xf numFmtId="0" fontId="51" fillId="0" borderId="0" xfId="325" applyFont="1" applyFill="1" applyAlignment="1">
      <alignment horizontal="center" vertical="center" wrapText="1"/>
    </xf>
    <xf numFmtId="0" fontId="46" fillId="0" borderId="2" xfId="326" applyFont="1" applyFill="1" applyBorder="1" applyAlignment="1">
      <alignment horizontal="center" vertical="center" wrapText="1"/>
    </xf>
    <xf numFmtId="0" fontId="50" fillId="0" borderId="2" xfId="325" applyFont="1" applyFill="1" applyBorder="1" applyAlignment="1">
      <alignment horizontal="center" vertical="center" wrapText="1"/>
    </xf>
    <xf numFmtId="0" fontId="46" fillId="0" borderId="2" xfId="326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vertical="justify" wrapText="1"/>
    </xf>
    <xf numFmtId="0" fontId="2" fillId="0" borderId="0" xfId="325" applyFont="1" applyFill="1" applyAlignment="1">
      <alignment horizontal="center" vertical="center" wrapText="1"/>
    </xf>
    <xf numFmtId="0" fontId="48" fillId="0" borderId="1" xfId="325" applyFont="1" applyFill="1" applyBorder="1" applyAlignment="1">
      <alignment horizontal="center" vertical="center" wrapText="1"/>
    </xf>
    <xf numFmtId="0" fontId="3" fillId="0" borderId="0" xfId="325" applyFont="1" applyFill="1" applyAlignment="1">
      <alignment horizontal="center" vertical="center" wrapText="1"/>
    </xf>
    <xf numFmtId="0" fontId="4" fillId="0" borderId="0" xfId="325" applyFont="1" applyFill="1" applyAlignment="1">
      <alignment horizontal="center" vertical="center" wrapText="1"/>
    </xf>
    <xf numFmtId="0" fontId="6" fillId="0" borderId="1" xfId="325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justify" wrapText="1"/>
    </xf>
    <xf numFmtId="0" fontId="40" fillId="0" borderId="2" xfId="0" applyFont="1" applyBorder="1" applyAlignment="1">
      <alignment horizontal="center"/>
    </xf>
    <xf numFmtId="0" fontId="46" fillId="0" borderId="0" xfId="0" applyFont="1" applyAlignment="1">
      <alignment horizontal="center" wrapText="1"/>
    </xf>
    <xf numFmtId="0" fontId="46" fillId="0" borderId="1" xfId="0" applyFont="1" applyBorder="1" applyAlignment="1">
      <alignment horizontal="center" wrapText="1"/>
    </xf>
    <xf numFmtId="0" fontId="40" fillId="0" borderId="2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/>
    </xf>
    <xf numFmtId="0" fontId="40" fillId="0" borderId="7" xfId="0" applyFont="1" applyBorder="1" applyAlignment="1">
      <alignment horizontal="center"/>
    </xf>
    <xf numFmtId="0" fontId="40" fillId="0" borderId="19" xfId="0" applyFont="1" applyBorder="1" applyAlignment="1">
      <alignment horizontal="center"/>
    </xf>
    <xf numFmtId="0" fontId="46" fillId="0" borderId="0" xfId="325" applyFont="1" applyFill="1" applyAlignment="1">
      <alignment horizontal="center" vertical="center" wrapText="1"/>
    </xf>
    <xf numFmtId="0" fontId="46" fillId="0" borderId="7" xfId="326" applyFont="1" applyFill="1" applyBorder="1" applyAlignment="1">
      <alignment horizontal="center" vertical="center" wrapText="1"/>
    </xf>
    <xf numFmtId="0" fontId="50" fillId="0" borderId="7" xfId="325" applyFont="1" applyFill="1" applyBorder="1" applyAlignment="1">
      <alignment horizontal="center" vertical="center" wrapText="1"/>
    </xf>
    <xf numFmtId="0" fontId="55" fillId="0" borderId="0" xfId="325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justify" wrapText="1"/>
    </xf>
    <xf numFmtId="0" fontId="50" fillId="0" borderId="0" xfId="0" applyFont="1" applyFill="1" applyAlignment="1">
      <alignment vertical="justify" wrapText="1"/>
    </xf>
  </cellXfs>
  <cellStyles count="342">
    <cellStyle name="20% - Акцент1" xfId="1" xr:uid="{00000000-0005-0000-0000-000031000000}"/>
    <cellStyle name="20% — акцент1 2" xfId="2" xr:uid="{00000000-0005-0000-0000-000032000000}"/>
    <cellStyle name="20% - Акцент2" xfId="3" xr:uid="{00000000-0005-0000-0000-000033000000}"/>
    <cellStyle name="20% — акцент2 2" xfId="4" xr:uid="{00000000-0005-0000-0000-000034000000}"/>
    <cellStyle name="20% - Акцент3" xfId="5" xr:uid="{00000000-0005-0000-0000-000035000000}"/>
    <cellStyle name="20% — акцент3 2" xfId="6" xr:uid="{00000000-0005-0000-0000-000036000000}"/>
    <cellStyle name="20% - Акцент4" xfId="7" xr:uid="{00000000-0005-0000-0000-000037000000}"/>
    <cellStyle name="20% — акцент4 2" xfId="8" xr:uid="{00000000-0005-0000-0000-000038000000}"/>
    <cellStyle name="20% - Акцент5" xfId="9" xr:uid="{00000000-0005-0000-0000-000039000000}"/>
    <cellStyle name="20% — акцент5 2" xfId="10" xr:uid="{00000000-0005-0000-0000-00003A000000}"/>
    <cellStyle name="20% - Акцент6" xfId="11" xr:uid="{00000000-0005-0000-0000-00003B000000}"/>
    <cellStyle name="20% — акцент6 2" xfId="12" xr:uid="{00000000-0005-0000-0000-00003C000000}"/>
    <cellStyle name="40% - Акцент1" xfId="13" xr:uid="{00000000-0005-0000-0000-00003D000000}"/>
    <cellStyle name="40% — акцент1 2" xfId="14" xr:uid="{00000000-0005-0000-0000-00003E000000}"/>
    <cellStyle name="40% - Акцент2" xfId="15" xr:uid="{00000000-0005-0000-0000-00003F000000}"/>
    <cellStyle name="40% — акцент2 2" xfId="16" xr:uid="{00000000-0005-0000-0000-000040000000}"/>
    <cellStyle name="40% - Акцент3" xfId="17" xr:uid="{00000000-0005-0000-0000-000041000000}"/>
    <cellStyle name="40% — акцент3 2" xfId="18" xr:uid="{00000000-0005-0000-0000-000042000000}"/>
    <cellStyle name="40% - Акцент4" xfId="19" xr:uid="{00000000-0005-0000-0000-000043000000}"/>
    <cellStyle name="40% — акцент4 2" xfId="20" xr:uid="{00000000-0005-0000-0000-000044000000}"/>
    <cellStyle name="40% - Акцент5" xfId="21" xr:uid="{00000000-0005-0000-0000-000045000000}"/>
    <cellStyle name="40% — акцент5 2" xfId="22" xr:uid="{00000000-0005-0000-0000-000046000000}"/>
    <cellStyle name="40% - Акцент6" xfId="23" xr:uid="{00000000-0005-0000-0000-000047000000}"/>
    <cellStyle name="40% — акцент6 2" xfId="24" xr:uid="{00000000-0005-0000-0000-000048000000}"/>
    <cellStyle name="60% - Акцент1" xfId="25" xr:uid="{00000000-0005-0000-0000-000049000000}"/>
    <cellStyle name="60% — акцент1 2" xfId="26" xr:uid="{00000000-0005-0000-0000-00004A000000}"/>
    <cellStyle name="60% - Акцент2" xfId="27" xr:uid="{00000000-0005-0000-0000-00004B000000}"/>
    <cellStyle name="60% — акцент2 2" xfId="28" xr:uid="{00000000-0005-0000-0000-00004C000000}"/>
    <cellStyle name="60% - Акцент3" xfId="29" xr:uid="{00000000-0005-0000-0000-00004D000000}"/>
    <cellStyle name="60% — акцент3 2" xfId="30" xr:uid="{00000000-0005-0000-0000-00004E000000}"/>
    <cellStyle name="60% - Акцент4" xfId="31" xr:uid="{00000000-0005-0000-0000-00004F000000}"/>
    <cellStyle name="60% — акцент4 2" xfId="32" xr:uid="{00000000-0005-0000-0000-000050000000}"/>
    <cellStyle name="60% - Акцент5" xfId="33" xr:uid="{00000000-0005-0000-0000-000051000000}"/>
    <cellStyle name="60% — акцент5 2" xfId="34" xr:uid="{00000000-0005-0000-0000-000052000000}"/>
    <cellStyle name="60% - Акцент6" xfId="35" xr:uid="{00000000-0005-0000-0000-000053000000}"/>
    <cellStyle name="60% — акцент6 2" xfId="36" xr:uid="{00000000-0005-0000-0000-000054000000}"/>
    <cellStyle name="S6" xfId="37" xr:uid="{00000000-0005-0000-0000-000055000000}"/>
    <cellStyle name="S7" xfId="38" xr:uid="{00000000-0005-0000-0000-000056000000}"/>
    <cellStyle name="Акцент1 2" xfId="39" xr:uid="{00000000-0005-0000-0000-000057000000}"/>
    <cellStyle name="Акцент2 2" xfId="40" xr:uid="{00000000-0005-0000-0000-000058000000}"/>
    <cellStyle name="Акцент3 2" xfId="41" xr:uid="{00000000-0005-0000-0000-000059000000}"/>
    <cellStyle name="Акцент4 2" xfId="42" xr:uid="{00000000-0005-0000-0000-00005A000000}"/>
    <cellStyle name="Акцент5 2" xfId="43" xr:uid="{00000000-0005-0000-0000-00005B000000}"/>
    <cellStyle name="Акцент6 2" xfId="44" xr:uid="{00000000-0005-0000-0000-00005C000000}"/>
    <cellStyle name="Ввод  2" xfId="45" xr:uid="{00000000-0005-0000-0000-00005D000000}"/>
    <cellStyle name="Вывод 2" xfId="46" xr:uid="{00000000-0005-0000-0000-00005E000000}"/>
    <cellStyle name="Вычисление 2" xfId="47" xr:uid="{00000000-0005-0000-0000-00005F000000}"/>
    <cellStyle name="Заголовок 1 2" xfId="48" xr:uid="{00000000-0005-0000-0000-000060000000}"/>
    <cellStyle name="Заголовок 2 2" xfId="49" xr:uid="{00000000-0005-0000-0000-000061000000}"/>
    <cellStyle name="Заголовок 3 2" xfId="50" xr:uid="{00000000-0005-0000-0000-000062000000}"/>
    <cellStyle name="Заголовок 4 2" xfId="51" xr:uid="{00000000-0005-0000-0000-000063000000}"/>
    <cellStyle name="Итог 2" xfId="52" xr:uid="{00000000-0005-0000-0000-000064000000}"/>
    <cellStyle name="Контрольная ячейка 2" xfId="53" xr:uid="{00000000-0005-0000-0000-000065000000}"/>
    <cellStyle name="Название 2" xfId="54" xr:uid="{00000000-0005-0000-0000-000066000000}"/>
    <cellStyle name="Нейтральный 2" xfId="55" xr:uid="{00000000-0005-0000-0000-000067000000}"/>
    <cellStyle name="Нейтральный 3" xfId="56" xr:uid="{00000000-0005-0000-0000-000068000000}"/>
    <cellStyle name="Обычный" xfId="0" builtinId="0"/>
    <cellStyle name="Обычный 10" xfId="57" xr:uid="{00000000-0005-0000-0000-000069000000}"/>
    <cellStyle name="Обычный 10 2" xfId="58" xr:uid="{00000000-0005-0000-0000-00006A000000}"/>
    <cellStyle name="Обычный 11" xfId="59" xr:uid="{00000000-0005-0000-0000-00006B000000}"/>
    <cellStyle name="Обычный 11 2" xfId="60" xr:uid="{00000000-0005-0000-0000-00006C000000}"/>
    <cellStyle name="Обычный 11 2 2" xfId="61" xr:uid="{00000000-0005-0000-0000-00006D000000}"/>
    <cellStyle name="Обычный 11 2 3" xfId="62" xr:uid="{00000000-0005-0000-0000-00006E000000}"/>
    <cellStyle name="Обычный 11 2_Лист1" xfId="63" xr:uid="{00000000-0005-0000-0000-00006F000000}"/>
    <cellStyle name="Обычный 11 3" xfId="64" xr:uid="{00000000-0005-0000-0000-000070000000}"/>
    <cellStyle name="Обычный 11_№1" xfId="65" xr:uid="{00000000-0005-0000-0000-000071000000}"/>
    <cellStyle name="Обычный 110" xfId="66" xr:uid="{00000000-0005-0000-0000-000072000000}"/>
    <cellStyle name="Обычный 12" xfId="67" xr:uid="{00000000-0005-0000-0000-000073000000}"/>
    <cellStyle name="Обычный 12 2" xfId="68" xr:uid="{00000000-0005-0000-0000-000074000000}"/>
    <cellStyle name="Обычный 12_=Приложение 1,3,4  (02.06.2018-АП)=" xfId="69" xr:uid="{00000000-0005-0000-0000-000075000000}"/>
    <cellStyle name="Обычный 13" xfId="70" xr:uid="{00000000-0005-0000-0000-000076000000}"/>
    <cellStyle name="Обычный 138" xfId="71" xr:uid="{00000000-0005-0000-0000-000077000000}"/>
    <cellStyle name="Обычный 138 2" xfId="72" xr:uid="{00000000-0005-0000-0000-000078000000}"/>
    <cellStyle name="Обычный 138_Лист1" xfId="73" xr:uid="{00000000-0005-0000-0000-000079000000}"/>
    <cellStyle name="Обычный 14" xfId="74" xr:uid="{00000000-0005-0000-0000-00007A000000}"/>
    <cellStyle name="Обычный 14 2 2" xfId="75" xr:uid="{00000000-0005-0000-0000-00007B000000}"/>
    <cellStyle name="Обычный 14_Лист1" xfId="76" xr:uid="{00000000-0005-0000-0000-00007C000000}"/>
    <cellStyle name="Обычный 141" xfId="77" xr:uid="{00000000-0005-0000-0000-00007D000000}"/>
    <cellStyle name="Обычный 141 2" xfId="78" xr:uid="{00000000-0005-0000-0000-00007E000000}"/>
    <cellStyle name="Обычный 141 2 2" xfId="79" xr:uid="{00000000-0005-0000-0000-00007F000000}"/>
    <cellStyle name="Обычный 141 2_Лист1" xfId="80" xr:uid="{00000000-0005-0000-0000-000080000000}"/>
    <cellStyle name="Обычный 141 3" xfId="81" xr:uid="{00000000-0005-0000-0000-000081000000}"/>
    <cellStyle name="Обычный 141 3 2" xfId="82" xr:uid="{00000000-0005-0000-0000-000082000000}"/>
    <cellStyle name="Обычный 141 4" xfId="83" xr:uid="{00000000-0005-0000-0000-000083000000}"/>
    <cellStyle name="Обычный 141_№1" xfId="84" xr:uid="{00000000-0005-0000-0000-000084000000}"/>
    <cellStyle name="Обычный 15" xfId="85" xr:uid="{00000000-0005-0000-0000-000085000000}"/>
    <cellStyle name="Обычный 16" xfId="86" xr:uid="{00000000-0005-0000-0000-000086000000}"/>
    <cellStyle name="Обычный 17" xfId="87" xr:uid="{00000000-0005-0000-0000-000087000000}"/>
    <cellStyle name="Обычный 18" xfId="88" xr:uid="{00000000-0005-0000-0000-000088000000}"/>
    <cellStyle name="Обычный 19" xfId="89" xr:uid="{00000000-0005-0000-0000-000089000000}"/>
    <cellStyle name="Обычный 19 2" xfId="90" xr:uid="{00000000-0005-0000-0000-00008A000000}"/>
    <cellStyle name="Обычный 2" xfId="91" xr:uid="{00000000-0005-0000-0000-00008B000000}"/>
    <cellStyle name="Обычный 2 10" xfId="92" xr:uid="{00000000-0005-0000-0000-00008C000000}"/>
    <cellStyle name="Обычный 2 10 2" xfId="93" xr:uid="{00000000-0005-0000-0000-00008D000000}"/>
    <cellStyle name="Обычный 2 11" xfId="94" xr:uid="{00000000-0005-0000-0000-00008E000000}"/>
    <cellStyle name="Обычный 2 12" xfId="95" xr:uid="{00000000-0005-0000-0000-00008F000000}"/>
    <cellStyle name="Обычный 2 13" xfId="96" xr:uid="{00000000-0005-0000-0000-000090000000}"/>
    <cellStyle name="Обычный 2 14" xfId="97" xr:uid="{00000000-0005-0000-0000-000091000000}"/>
    <cellStyle name="Обычный 2 15" xfId="98" xr:uid="{00000000-0005-0000-0000-000092000000}"/>
    <cellStyle name="Обычный 2 16" xfId="99" xr:uid="{00000000-0005-0000-0000-000093000000}"/>
    <cellStyle name="Обычный 2 17" xfId="100" xr:uid="{00000000-0005-0000-0000-000094000000}"/>
    <cellStyle name="Обычный 2 18" xfId="101" xr:uid="{00000000-0005-0000-0000-000095000000}"/>
    <cellStyle name="Обычный 2 19" xfId="102" xr:uid="{00000000-0005-0000-0000-000096000000}"/>
    <cellStyle name="Обычный 2 2" xfId="103" xr:uid="{00000000-0005-0000-0000-000097000000}"/>
    <cellStyle name="Обычный 2 2 13" xfId="104" xr:uid="{00000000-0005-0000-0000-000098000000}"/>
    <cellStyle name="Обычный 2 2 2" xfId="105" xr:uid="{00000000-0005-0000-0000-000099000000}"/>
    <cellStyle name="Обычный 2 2 2 2" xfId="106" xr:uid="{00000000-0005-0000-0000-00009A000000}"/>
    <cellStyle name="Обычный 2 2 2 3" xfId="107" xr:uid="{00000000-0005-0000-0000-00009B000000}"/>
    <cellStyle name="Обычный 2 2 3" xfId="108" xr:uid="{00000000-0005-0000-0000-00009C000000}"/>
    <cellStyle name="Обычный 2 2 4" xfId="109" xr:uid="{00000000-0005-0000-0000-00009D000000}"/>
    <cellStyle name="Обычный 2 2_№2" xfId="110" xr:uid="{00000000-0005-0000-0000-00009E000000}"/>
    <cellStyle name="Обычный 2 20" xfId="111" xr:uid="{00000000-0005-0000-0000-00009F000000}"/>
    <cellStyle name="Обычный 2 21" xfId="112" xr:uid="{00000000-0005-0000-0000-0000A0000000}"/>
    <cellStyle name="Обычный 2 22" xfId="113" xr:uid="{00000000-0005-0000-0000-0000A1000000}"/>
    <cellStyle name="Обычный 2 23" xfId="114" xr:uid="{00000000-0005-0000-0000-0000A2000000}"/>
    <cellStyle name="Обычный 2 24" xfId="115" xr:uid="{00000000-0005-0000-0000-0000A3000000}"/>
    <cellStyle name="Обычный 2 3" xfId="116" xr:uid="{00000000-0005-0000-0000-0000A4000000}"/>
    <cellStyle name="Обычный 2 3 10" xfId="117" xr:uid="{00000000-0005-0000-0000-0000A5000000}"/>
    <cellStyle name="Обычный 2 3 11" xfId="118" xr:uid="{00000000-0005-0000-0000-0000A6000000}"/>
    <cellStyle name="Обычный 2 3 12" xfId="119" xr:uid="{00000000-0005-0000-0000-0000A7000000}"/>
    <cellStyle name="Обычный 2 3 13" xfId="120" xr:uid="{00000000-0005-0000-0000-0000A8000000}"/>
    <cellStyle name="Обычный 2 3 14" xfId="121" xr:uid="{00000000-0005-0000-0000-0000A9000000}"/>
    <cellStyle name="Обычный 2 3 15" xfId="122" xr:uid="{00000000-0005-0000-0000-0000AA000000}"/>
    <cellStyle name="Обычный 2 3 16" xfId="123" xr:uid="{00000000-0005-0000-0000-0000AB000000}"/>
    <cellStyle name="Обычный 2 3 17" xfId="124" xr:uid="{00000000-0005-0000-0000-0000AC000000}"/>
    <cellStyle name="Обычный 2 3 18" xfId="125" xr:uid="{00000000-0005-0000-0000-0000AD000000}"/>
    <cellStyle name="Обычный 2 3 19" xfId="126" xr:uid="{00000000-0005-0000-0000-0000AE000000}"/>
    <cellStyle name="Обычный 2 3 2" xfId="127" xr:uid="{00000000-0005-0000-0000-0000AF000000}"/>
    <cellStyle name="Обычный 2 3 2 2" xfId="128" xr:uid="{00000000-0005-0000-0000-0000B0000000}"/>
    <cellStyle name="Обычный 2 3 2 3" xfId="129" xr:uid="{00000000-0005-0000-0000-0000B1000000}"/>
    <cellStyle name="Обычный 2 3 2 4" xfId="130" xr:uid="{00000000-0005-0000-0000-0000B2000000}"/>
    <cellStyle name="Обычный 2 3 2_1.Рассм по. спец." xfId="131" xr:uid="{00000000-0005-0000-0000-0000B3000000}"/>
    <cellStyle name="Обычный 2 3 20" xfId="132" xr:uid="{00000000-0005-0000-0000-0000B4000000}"/>
    <cellStyle name="Обычный 2 3 21" xfId="133" xr:uid="{00000000-0005-0000-0000-0000B5000000}"/>
    <cellStyle name="Обычный 2 3 3" xfId="134" xr:uid="{00000000-0005-0000-0000-0000B6000000}"/>
    <cellStyle name="Обычный 2 3 4" xfId="135" xr:uid="{00000000-0005-0000-0000-0000B7000000}"/>
    <cellStyle name="Обычный 2 3 5" xfId="136" xr:uid="{00000000-0005-0000-0000-0000B8000000}"/>
    <cellStyle name="Обычный 2 3 6" xfId="137" xr:uid="{00000000-0005-0000-0000-0000B9000000}"/>
    <cellStyle name="Обычный 2 3 7" xfId="138" xr:uid="{00000000-0005-0000-0000-0000BA000000}"/>
    <cellStyle name="Обычный 2 3 8" xfId="139" xr:uid="{00000000-0005-0000-0000-0000BB000000}"/>
    <cellStyle name="Обычный 2 3 9" xfId="140" xr:uid="{00000000-0005-0000-0000-0000BC000000}"/>
    <cellStyle name="Обычный 2 3_4" xfId="141" xr:uid="{00000000-0005-0000-0000-0000BD000000}"/>
    <cellStyle name="Обычный 2 4" xfId="142" xr:uid="{00000000-0005-0000-0000-0000BE000000}"/>
    <cellStyle name="Обычный 2 4 2" xfId="143" xr:uid="{00000000-0005-0000-0000-0000BF000000}"/>
    <cellStyle name="Обычный 2 4 3" xfId="144" xr:uid="{00000000-0005-0000-0000-0000C0000000}"/>
    <cellStyle name="Обычный 2 4_1.Рассм по. спец." xfId="145" xr:uid="{00000000-0005-0000-0000-0000C1000000}"/>
    <cellStyle name="Обычный 2 48 4 2 2" xfId="146" xr:uid="{00000000-0005-0000-0000-0000C2000000}"/>
    <cellStyle name="Обычный 2 5" xfId="147" xr:uid="{00000000-0005-0000-0000-0000C3000000}"/>
    <cellStyle name="Обычный 2 5 2" xfId="148" xr:uid="{00000000-0005-0000-0000-0000C4000000}"/>
    <cellStyle name="Обычный 2 6" xfId="149" xr:uid="{00000000-0005-0000-0000-0000C5000000}"/>
    <cellStyle name="Обычный 2 7" xfId="150" xr:uid="{00000000-0005-0000-0000-0000C6000000}"/>
    <cellStyle name="Обычный 2 8" xfId="151" xr:uid="{00000000-0005-0000-0000-0000C7000000}"/>
    <cellStyle name="Обычный 2 9" xfId="152" xr:uid="{00000000-0005-0000-0000-0000C8000000}"/>
    <cellStyle name="Обычный 2_+Кабулга таклиф 2016-2017 Минвуз (31.12.2015)" xfId="153" xr:uid="{00000000-0005-0000-0000-0000C9000000}"/>
    <cellStyle name="Обычный 20" xfId="154" xr:uid="{00000000-0005-0000-0000-0000CA000000}"/>
    <cellStyle name="Обычный 21" xfId="155" xr:uid="{00000000-0005-0000-0000-0000CB000000}"/>
    <cellStyle name="Обычный 21 2" xfId="156" xr:uid="{00000000-0005-0000-0000-0000CC000000}"/>
    <cellStyle name="Обычный 21_Лист1" xfId="157" xr:uid="{00000000-0005-0000-0000-0000CD000000}"/>
    <cellStyle name="Обычный 22" xfId="158" xr:uid="{00000000-0005-0000-0000-0000CE000000}"/>
    <cellStyle name="Обычный 22 2" xfId="159" xr:uid="{00000000-0005-0000-0000-0000CF000000}"/>
    <cellStyle name="Обычный 22_Лист1" xfId="160" xr:uid="{00000000-0005-0000-0000-0000D0000000}"/>
    <cellStyle name="Обычный 23" xfId="161" xr:uid="{00000000-0005-0000-0000-0000D1000000}"/>
    <cellStyle name="Обычный 23 2" xfId="162" xr:uid="{00000000-0005-0000-0000-0000D2000000}"/>
    <cellStyle name="Обычный 24" xfId="163" xr:uid="{00000000-0005-0000-0000-0000D3000000}"/>
    <cellStyle name="Обычный 25" xfId="164" xr:uid="{00000000-0005-0000-0000-0000D4000000}"/>
    <cellStyle name="Обычный 26" xfId="165" xr:uid="{00000000-0005-0000-0000-0000D5000000}"/>
    <cellStyle name="Обычный 27" xfId="166" xr:uid="{00000000-0005-0000-0000-0000D6000000}"/>
    <cellStyle name="Обычный 28" xfId="167" xr:uid="{00000000-0005-0000-0000-0000D7000000}"/>
    <cellStyle name="Обычный 28 2" xfId="168" xr:uid="{00000000-0005-0000-0000-0000D8000000}"/>
    <cellStyle name="Обычный 29" xfId="169" xr:uid="{00000000-0005-0000-0000-0000D9000000}"/>
    <cellStyle name="Обычный 3" xfId="170" xr:uid="{00000000-0005-0000-0000-0000DA000000}"/>
    <cellStyle name="Обычный 3 10" xfId="171" xr:uid="{00000000-0005-0000-0000-0000DB000000}"/>
    <cellStyle name="Обычный 3 11" xfId="172" xr:uid="{00000000-0005-0000-0000-0000DC000000}"/>
    <cellStyle name="Обычный 3 12" xfId="173" xr:uid="{00000000-0005-0000-0000-0000DD000000}"/>
    <cellStyle name="Обычный 3 13" xfId="174" xr:uid="{00000000-0005-0000-0000-0000DE000000}"/>
    <cellStyle name="Обычный 3 14" xfId="175" xr:uid="{00000000-0005-0000-0000-0000DF000000}"/>
    <cellStyle name="Обычный 3 15" xfId="176" xr:uid="{00000000-0005-0000-0000-0000E0000000}"/>
    <cellStyle name="Обычный 3 16" xfId="177" xr:uid="{00000000-0005-0000-0000-0000E1000000}"/>
    <cellStyle name="Обычный 3 17" xfId="178" xr:uid="{00000000-0005-0000-0000-0000E2000000}"/>
    <cellStyle name="Обычный 3 18" xfId="179" xr:uid="{00000000-0005-0000-0000-0000E3000000}"/>
    <cellStyle name="Обычный 3 19" xfId="180" xr:uid="{00000000-0005-0000-0000-0000E4000000}"/>
    <cellStyle name="Обычный 3 2" xfId="181" xr:uid="{00000000-0005-0000-0000-0000E5000000}"/>
    <cellStyle name="Обычный 3 2 10" xfId="182" xr:uid="{00000000-0005-0000-0000-0000E6000000}"/>
    <cellStyle name="Обычный 3 2 11" xfId="183" xr:uid="{00000000-0005-0000-0000-0000E7000000}"/>
    <cellStyle name="Обычный 3 2 12" xfId="184" xr:uid="{00000000-0005-0000-0000-0000E8000000}"/>
    <cellStyle name="Обычный 3 2 13" xfId="185" xr:uid="{00000000-0005-0000-0000-0000E9000000}"/>
    <cellStyle name="Обычный 3 2 14" xfId="186" xr:uid="{00000000-0005-0000-0000-0000EA000000}"/>
    <cellStyle name="Обычный 3 2 15" xfId="187" xr:uid="{00000000-0005-0000-0000-0000EB000000}"/>
    <cellStyle name="Обычный 3 2 16" xfId="188" xr:uid="{00000000-0005-0000-0000-0000EC000000}"/>
    <cellStyle name="Обычный 3 2 17" xfId="189" xr:uid="{00000000-0005-0000-0000-0000ED000000}"/>
    <cellStyle name="Обычный 3 2 18" xfId="190" xr:uid="{00000000-0005-0000-0000-0000EE000000}"/>
    <cellStyle name="Обычный 3 2 19" xfId="191" xr:uid="{00000000-0005-0000-0000-0000EF000000}"/>
    <cellStyle name="Обычный 3 2 2" xfId="192" xr:uid="{00000000-0005-0000-0000-0000F0000000}"/>
    <cellStyle name="Обычный 3 2 20" xfId="193" xr:uid="{00000000-0005-0000-0000-0000F1000000}"/>
    <cellStyle name="Обычный 3 2 21" xfId="194" xr:uid="{00000000-0005-0000-0000-0000F2000000}"/>
    <cellStyle name="Обычный 3 2 22" xfId="195" xr:uid="{00000000-0005-0000-0000-0000F3000000}"/>
    <cellStyle name="Обычный 3 2 3" xfId="196" xr:uid="{00000000-0005-0000-0000-0000F4000000}"/>
    <cellStyle name="Обычный 3 2 4" xfId="197" xr:uid="{00000000-0005-0000-0000-0000F5000000}"/>
    <cellStyle name="Обычный 3 2 5" xfId="198" xr:uid="{00000000-0005-0000-0000-0000F6000000}"/>
    <cellStyle name="Обычный 3 2 6" xfId="199" xr:uid="{00000000-0005-0000-0000-0000F7000000}"/>
    <cellStyle name="Обычный 3 2 7" xfId="200" xr:uid="{00000000-0005-0000-0000-0000F8000000}"/>
    <cellStyle name="Обычный 3 2 8" xfId="201" xr:uid="{00000000-0005-0000-0000-0000F9000000}"/>
    <cellStyle name="Обычный 3 2 9" xfId="202" xr:uid="{00000000-0005-0000-0000-0000FA000000}"/>
    <cellStyle name="Обычный 3 2_4" xfId="203" xr:uid="{00000000-0005-0000-0000-0000FB000000}"/>
    <cellStyle name="Обычный 3 20" xfId="204" xr:uid="{00000000-0005-0000-0000-0000FC000000}"/>
    <cellStyle name="Обычный 3 21" xfId="205" xr:uid="{00000000-0005-0000-0000-0000FD000000}"/>
    <cellStyle name="Обычный 3 22" xfId="206" xr:uid="{00000000-0005-0000-0000-0000FE000000}"/>
    <cellStyle name="Обычный 3 23" xfId="207" xr:uid="{00000000-0005-0000-0000-0000FF000000}"/>
    <cellStyle name="Обычный 3 3" xfId="208" xr:uid="{00000000-0005-0000-0000-000000010000}"/>
    <cellStyle name="Обычный 3 3 2" xfId="209" xr:uid="{00000000-0005-0000-0000-000001010000}"/>
    <cellStyle name="Обычный 3 3 3" xfId="210" xr:uid="{00000000-0005-0000-0000-000002010000}"/>
    <cellStyle name="Обычный 3 3_Лист1" xfId="211" xr:uid="{00000000-0005-0000-0000-000003010000}"/>
    <cellStyle name="Обычный 3 4" xfId="212" xr:uid="{00000000-0005-0000-0000-000004010000}"/>
    <cellStyle name="Обычный 3 5" xfId="213" xr:uid="{00000000-0005-0000-0000-000005010000}"/>
    <cellStyle name="Обычный 3 6" xfId="214" xr:uid="{00000000-0005-0000-0000-000006010000}"/>
    <cellStyle name="Обычный 3 7" xfId="215" xr:uid="{00000000-0005-0000-0000-000007010000}"/>
    <cellStyle name="Обычный 3 8" xfId="216" xr:uid="{00000000-0005-0000-0000-000008010000}"/>
    <cellStyle name="Обычный 3 8 2" xfId="217" xr:uid="{00000000-0005-0000-0000-000009010000}"/>
    <cellStyle name="Обычный 3 8 3" xfId="218" xr:uid="{00000000-0005-0000-0000-00000A010000}"/>
    <cellStyle name="Обычный 3 8_=Приложение 1,3,4  (02.06.2018-АП)=" xfId="219" xr:uid="{00000000-0005-0000-0000-00000B010000}"/>
    <cellStyle name="Обычный 3 9" xfId="220" xr:uid="{00000000-0005-0000-0000-00000C010000}"/>
    <cellStyle name="Обычный 3_+Бакалавр 2017-2018 (10.04.2017) Улугбек" xfId="221" xr:uid="{00000000-0005-0000-0000-00000D010000}"/>
    <cellStyle name="Обычный 30" xfId="222" xr:uid="{00000000-0005-0000-0000-00000E010000}"/>
    <cellStyle name="Обычный 31" xfId="223" xr:uid="{00000000-0005-0000-0000-00000F010000}"/>
    <cellStyle name="Обычный 31 2" xfId="224" xr:uid="{00000000-0005-0000-0000-000010010000}"/>
    <cellStyle name="Обычный 32" xfId="225" xr:uid="{00000000-0005-0000-0000-000011010000}"/>
    <cellStyle name="Обычный 33" xfId="226" xr:uid="{00000000-0005-0000-0000-000012010000}"/>
    <cellStyle name="Обычный 34" xfId="227" xr:uid="{00000000-0005-0000-0000-000013010000}"/>
    <cellStyle name="Обычный 35" xfId="228" xr:uid="{00000000-0005-0000-0000-000014010000}"/>
    <cellStyle name="Обычный 37" xfId="229" xr:uid="{00000000-0005-0000-0000-000015010000}"/>
    <cellStyle name="Обычный 37 2" xfId="230" xr:uid="{00000000-0005-0000-0000-000016010000}"/>
    <cellStyle name="Обычный 39" xfId="231" xr:uid="{00000000-0005-0000-0000-000017010000}"/>
    <cellStyle name="Обычный 4" xfId="232" xr:uid="{00000000-0005-0000-0000-000018010000}"/>
    <cellStyle name="Обычный 4 10" xfId="233" xr:uid="{00000000-0005-0000-0000-000019010000}"/>
    <cellStyle name="Обычный 4 11" xfId="234" xr:uid="{00000000-0005-0000-0000-00001A010000}"/>
    <cellStyle name="Обычный 4 12" xfId="235" xr:uid="{00000000-0005-0000-0000-00001B010000}"/>
    <cellStyle name="Обычный 4 13" xfId="236" xr:uid="{00000000-0005-0000-0000-00001C010000}"/>
    <cellStyle name="Обычный 4 14" xfId="237" xr:uid="{00000000-0005-0000-0000-00001D010000}"/>
    <cellStyle name="Обычный 4 15" xfId="238" xr:uid="{00000000-0005-0000-0000-00001E010000}"/>
    <cellStyle name="Обычный 4 16" xfId="239" xr:uid="{00000000-0005-0000-0000-00001F010000}"/>
    <cellStyle name="Обычный 4 17" xfId="240" xr:uid="{00000000-0005-0000-0000-000020010000}"/>
    <cellStyle name="Обычный 4 18" xfId="241" xr:uid="{00000000-0005-0000-0000-000021010000}"/>
    <cellStyle name="Обычный 4 19" xfId="242" xr:uid="{00000000-0005-0000-0000-000022010000}"/>
    <cellStyle name="Обычный 4 2" xfId="243" xr:uid="{00000000-0005-0000-0000-000023010000}"/>
    <cellStyle name="Обычный 4 20" xfId="244" xr:uid="{00000000-0005-0000-0000-000024010000}"/>
    <cellStyle name="Обычный 4 3" xfId="245" xr:uid="{00000000-0005-0000-0000-000025010000}"/>
    <cellStyle name="Обычный 4 4" xfId="246" xr:uid="{00000000-0005-0000-0000-000026010000}"/>
    <cellStyle name="Обычный 4 5" xfId="247" xr:uid="{00000000-0005-0000-0000-000027010000}"/>
    <cellStyle name="Обычный 4 6" xfId="248" xr:uid="{00000000-0005-0000-0000-000028010000}"/>
    <cellStyle name="Обычный 4 7" xfId="249" xr:uid="{00000000-0005-0000-0000-000029010000}"/>
    <cellStyle name="Обычный 4 8" xfId="250" xr:uid="{00000000-0005-0000-0000-00002A010000}"/>
    <cellStyle name="Обычный 4 9" xfId="251" xr:uid="{00000000-0005-0000-0000-00002B010000}"/>
    <cellStyle name="Обычный 4_№1" xfId="252" xr:uid="{00000000-0005-0000-0000-00002C010000}"/>
    <cellStyle name="Обычный 43" xfId="253" xr:uid="{00000000-0005-0000-0000-00002D010000}"/>
    <cellStyle name="Обычный 43 2" xfId="254" xr:uid="{00000000-0005-0000-0000-00002E010000}"/>
    <cellStyle name="Обычный 5" xfId="255" xr:uid="{00000000-0005-0000-0000-00002F010000}"/>
    <cellStyle name="Обычный 5 10" xfId="256" xr:uid="{00000000-0005-0000-0000-000030010000}"/>
    <cellStyle name="Обычный 5 11" xfId="257" xr:uid="{00000000-0005-0000-0000-000031010000}"/>
    <cellStyle name="Обычный 5 12" xfId="258" xr:uid="{00000000-0005-0000-0000-000032010000}"/>
    <cellStyle name="Обычный 5 13" xfId="259" xr:uid="{00000000-0005-0000-0000-000033010000}"/>
    <cellStyle name="Обычный 5 14" xfId="260" xr:uid="{00000000-0005-0000-0000-000034010000}"/>
    <cellStyle name="Обычный 5 15" xfId="261" xr:uid="{00000000-0005-0000-0000-000035010000}"/>
    <cellStyle name="Обычный 5 16" xfId="262" xr:uid="{00000000-0005-0000-0000-000036010000}"/>
    <cellStyle name="Обычный 5 17" xfId="263" xr:uid="{00000000-0005-0000-0000-000037010000}"/>
    <cellStyle name="Обычный 5 18" xfId="264" xr:uid="{00000000-0005-0000-0000-000038010000}"/>
    <cellStyle name="Обычный 5 19" xfId="265" xr:uid="{00000000-0005-0000-0000-000039010000}"/>
    <cellStyle name="Обычный 5 2" xfId="266" xr:uid="{00000000-0005-0000-0000-00003A010000}"/>
    <cellStyle name="Обычный 5 20" xfId="267" xr:uid="{00000000-0005-0000-0000-00003B010000}"/>
    <cellStyle name="Обычный 5 3" xfId="268" xr:uid="{00000000-0005-0000-0000-00003C010000}"/>
    <cellStyle name="Обычный 5 4" xfId="269" xr:uid="{00000000-0005-0000-0000-00003D010000}"/>
    <cellStyle name="Обычный 5 5" xfId="270" xr:uid="{00000000-0005-0000-0000-00003E010000}"/>
    <cellStyle name="Обычный 5 6" xfId="271" xr:uid="{00000000-0005-0000-0000-00003F010000}"/>
    <cellStyle name="Обычный 5 7" xfId="272" xr:uid="{00000000-0005-0000-0000-000040010000}"/>
    <cellStyle name="Обычный 5 8" xfId="273" xr:uid="{00000000-0005-0000-0000-000041010000}"/>
    <cellStyle name="Обычный 5 9" xfId="274" xr:uid="{00000000-0005-0000-0000-000042010000}"/>
    <cellStyle name="Обычный 5_№1" xfId="275" xr:uid="{00000000-0005-0000-0000-000043010000}"/>
    <cellStyle name="Обычный 56" xfId="276" xr:uid="{00000000-0005-0000-0000-000044010000}"/>
    <cellStyle name="Обычный 56 2" xfId="277" xr:uid="{00000000-0005-0000-0000-000045010000}"/>
    <cellStyle name="Обычный 56_Лист1" xfId="278" xr:uid="{00000000-0005-0000-0000-000046010000}"/>
    <cellStyle name="Обычный 57" xfId="279" xr:uid="{00000000-0005-0000-0000-000047010000}"/>
    <cellStyle name="Обычный 57 2" xfId="280" xr:uid="{00000000-0005-0000-0000-000048010000}"/>
    <cellStyle name="Обычный 57_Лист1" xfId="281" xr:uid="{00000000-0005-0000-0000-000049010000}"/>
    <cellStyle name="Обычный 58" xfId="282" xr:uid="{00000000-0005-0000-0000-00004A010000}"/>
    <cellStyle name="Обычный 58 2" xfId="283" xr:uid="{00000000-0005-0000-0000-00004B010000}"/>
    <cellStyle name="Обычный 6" xfId="284" xr:uid="{00000000-0005-0000-0000-00004C010000}"/>
    <cellStyle name="Обычный 6 10" xfId="285" xr:uid="{00000000-0005-0000-0000-00004D010000}"/>
    <cellStyle name="Обычный 6 11" xfId="286" xr:uid="{00000000-0005-0000-0000-00004E010000}"/>
    <cellStyle name="Обычный 6 12" xfId="287" xr:uid="{00000000-0005-0000-0000-00004F010000}"/>
    <cellStyle name="Обычный 6 13" xfId="288" xr:uid="{00000000-0005-0000-0000-000050010000}"/>
    <cellStyle name="Обычный 6 14" xfId="289" xr:uid="{00000000-0005-0000-0000-000051010000}"/>
    <cellStyle name="Обычный 6 15" xfId="290" xr:uid="{00000000-0005-0000-0000-000052010000}"/>
    <cellStyle name="Обычный 6 16" xfId="291" xr:uid="{00000000-0005-0000-0000-000053010000}"/>
    <cellStyle name="Обычный 6 17" xfId="292" xr:uid="{00000000-0005-0000-0000-000054010000}"/>
    <cellStyle name="Обычный 6 18" xfId="293" xr:uid="{00000000-0005-0000-0000-000055010000}"/>
    <cellStyle name="Обычный 6 19" xfId="294" xr:uid="{00000000-0005-0000-0000-000056010000}"/>
    <cellStyle name="Обычный 6 2" xfId="295" xr:uid="{00000000-0005-0000-0000-000057010000}"/>
    <cellStyle name="Обычный 6 20" xfId="296" xr:uid="{00000000-0005-0000-0000-000058010000}"/>
    <cellStyle name="Обычный 6 3" xfId="297" xr:uid="{00000000-0005-0000-0000-000059010000}"/>
    <cellStyle name="Обычный 6 4" xfId="298" xr:uid="{00000000-0005-0000-0000-00005A010000}"/>
    <cellStyle name="Обычный 6 5" xfId="299" xr:uid="{00000000-0005-0000-0000-00005B010000}"/>
    <cellStyle name="Обычный 6 6" xfId="300" xr:uid="{00000000-0005-0000-0000-00005C010000}"/>
    <cellStyle name="Обычный 6 7" xfId="301" xr:uid="{00000000-0005-0000-0000-00005D010000}"/>
    <cellStyle name="Обычный 6 8" xfId="302" xr:uid="{00000000-0005-0000-0000-00005E010000}"/>
    <cellStyle name="Обычный 6 9" xfId="303" xr:uid="{00000000-0005-0000-0000-00005F010000}"/>
    <cellStyle name="Обычный 6_№1" xfId="304" xr:uid="{00000000-0005-0000-0000-000060010000}"/>
    <cellStyle name="Обычный 7" xfId="305" xr:uid="{00000000-0005-0000-0000-000061010000}"/>
    <cellStyle name="Обычный 7 2" xfId="306" xr:uid="{00000000-0005-0000-0000-000062010000}"/>
    <cellStyle name="Обычный 7 2 2" xfId="307" xr:uid="{00000000-0005-0000-0000-000063010000}"/>
    <cellStyle name="Обычный 7_Лист2" xfId="308" xr:uid="{00000000-0005-0000-0000-000064010000}"/>
    <cellStyle name="Обычный 72 2" xfId="309" xr:uid="{00000000-0005-0000-0000-000065010000}"/>
    <cellStyle name="Обычный 8" xfId="310" xr:uid="{00000000-0005-0000-0000-000066010000}"/>
    <cellStyle name="Обычный 8 2" xfId="311" xr:uid="{00000000-0005-0000-0000-000067010000}"/>
    <cellStyle name="Обычный 8_Лист1" xfId="312" xr:uid="{00000000-0005-0000-0000-000068010000}"/>
    <cellStyle name="Обычный 9" xfId="313" xr:uid="{00000000-0005-0000-0000-000069010000}"/>
    <cellStyle name="Обычный 9 2" xfId="314" xr:uid="{00000000-0005-0000-0000-00006A010000}"/>
    <cellStyle name="Обычный 90" xfId="315" xr:uid="{00000000-0005-0000-0000-00006B010000}"/>
    <cellStyle name="Обычный 90 2" xfId="316" xr:uid="{00000000-0005-0000-0000-00006C010000}"/>
    <cellStyle name="Обычный 92" xfId="317" xr:uid="{00000000-0005-0000-0000-00006D010000}"/>
    <cellStyle name="Обычный 92 2" xfId="318" xr:uid="{00000000-0005-0000-0000-00006E010000}"/>
    <cellStyle name="Обычный 94" xfId="319" xr:uid="{00000000-0005-0000-0000-00006F010000}"/>
    <cellStyle name="Обычный 94 2" xfId="320" xr:uid="{00000000-0005-0000-0000-000070010000}"/>
    <cellStyle name="Обычный 94 2 2" xfId="321" xr:uid="{00000000-0005-0000-0000-000071010000}"/>
    <cellStyle name="Обычный 94 2_Лист1" xfId="322" xr:uid="{00000000-0005-0000-0000-000072010000}"/>
    <cellStyle name="Обычный 94 3" xfId="323" xr:uid="{00000000-0005-0000-0000-000073010000}"/>
    <cellStyle name="Обычный 94_№1" xfId="324" xr:uid="{00000000-0005-0000-0000-000074010000}"/>
    <cellStyle name="Обычный_магистры (3.07.11) Шахрух_6 сферный 2" xfId="325" xr:uid="{00000000-0005-0000-0000-000075010000}"/>
    <cellStyle name="Обычный_Таклиф ОТМ (бак) КМ" xfId="326" xr:uid="{00000000-0005-0000-0000-000076010000}"/>
    <cellStyle name="Плохой 2" xfId="327" xr:uid="{00000000-0005-0000-0000-000077010000}"/>
    <cellStyle name="Пояснение 2" xfId="328" xr:uid="{00000000-0005-0000-0000-000078010000}"/>
    <cellStyle name="Примечание 2" xfId="329" xr:uid="{00000000-0005-0000-0000-000079010000}"/>
    <cellStyle name="Примечание 3" xfId="330" xr:uid="{00000000-0005-0000-0000-00007A010000}"/>
    <cellStyle name="Процентный 2" xfId="331" xr:uid="{00000000-0005-0000-0000-00007B010000}"/>
    <cellStyle name="Процентный 3" xfId="332" xr:uid="{00000000-0005-0000-0000-00007C010000}"/>
    <cellStyle name="Процентный 4" xfId="333" xr:uid="{00000000-0005-0000-0000-00007D010000}"/>
    <cellStyle name="Связанная ячейка 2" xfId="334" xr:uid="{00000000-0005-0000-0000-00007E010000}"/>
    <cellStyle name="Стиль 1" xfId="335" xr:uid="{00000000-0005-0000-0000-00007F010000}"/>
    <cellStyle name="Стиль 1 2" xfId="336" xr:uid="{00000000-0005-0000-0000-000080010000}"/>
    <cellStyle name="Стиль 1 2 2" xfId="337" xr:uid="{00000000-0005-0000-0000-000081010000}"/>
    <cellStyle name="Стиль 1_=Бакалавр 2016-2017 (Улугбек-17.05.2016) посл.=" xfId="338" xr:uid="{00000000-0005-0000-0000-000082010000}"/>
    <cellStyle name="Текст предупреждения 2" xfId="339" xr:uid="{00000000-0005-0000-0000-000083010000}"/>
    <cellStyle name="Финансовый 2" xfId="340" xr:uid="{00000000-0005-0000-0000-000084010000}"/>
    <cellStyle name="Хороший 2" xfId="341" xr:uid="{00000000-0005-0000-0000-00008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5C36-FE75-4119-A410-18FDAD009023}">
  <sheetPr>
    <tabColor rgb="FFFFFF00"/>
    <pageSetUpPr fitToPage="1"/>
  </sheetPr>
  <dimension ref="A1:G13"/>
  <sheetViews>
    <sheetView workbookViewId="0">
      <selection activeCell="E12" sqref="E12"/>
    </sheetView>
  </sheetViews>
  <sheetFormatPr defaultRowHeight="18.75"/>
  <cols>
    <col min="1" max="1" width="8" style="116" customWidth="1"/>
    <col min="2" max="2" width="45.5703125" style="116" customWidth="1"/>
    <col min="3" max="3" width="18.140625" style="116" customWidth="1"/>
    <col min="4" max="4" width="9.140625" style="116"/>
    <col min="5" max="7" width="9.140625" style="122"/>
    <col min="8" max="16384" width="9.140625" style="116"/>
  </cols>
  <sheetData>
    <row r="1" spans="1:7" ht="86.25" customHeight="1">
      <c r="A1" s="130" t="s">
        <v>207</v>
      </c>
      <c r="B1" s="130"/>
      <c r="C1" s="130"/>
      <c r="D1" s="130"/>
      <c r="E1" s="130"/>
      <c r="F1" s="130"/>
      <c r="G1" s="130"/>
    </row>
    <row r="2" spans="1:7" s="117" customFormat="1" ht="42.75" customHeight="1">
      <c r="A2" s="134" t="s">
        <v>111</v>
      </c>
      <c r="B2" s="135" t="s">
        <v>110</v>
      </c>
      <c r="C2" s="135" t="s">
        <v>118</v>
      </c>
      <c r="D2" s="134" t="s">
        <v>112</v>
      </c>
      <c r="E2" s="134" t="s">
        <v>115</v>
      </c>
      <c r="F2" s="134" t="s">
        <v>116</v>
      </c>
      <c r="G2" s="134"/>
    </row>
    <row r="3" spans="1:7" s="117" customFormat="1" ht="42.75" customHeight="1">
      <c r="A3" s="134"/>
      <c r="B3" s="135"/>
      <c r="C3" s="135"/>
      <c r="D3" s="134"/>
      <c r="E3" s="134"/>
      <c r="F3" s="119" t="s">
        <v>113</v>
      </c>
      <c r="G3" s="119" t="s">
        <v>114</v>
      </c>
    </row>
    <row r="4" spans="1:7" ht="32.25" customHeight="1">
      <c r="A4" s="136">
        <v>1</v>
      </c>
      <c r="B4" s="136" t="s">
        <v>117</v>
      </c>
      <c r="C4" s="118" t="s">
        <v>119</v>
      </c>
      <c r="D4" s="123">
        <v>34</v>
      </c>
      <c r="E4" s="123">
        <v>2840</v>
      </c>
      <c r="F4" s="123">
        <v>2465</v>
      </c>
      <c r="G4" s="123">
        <v>375</v>
      </c>
    </row>
    <row r="5" spans="1:7" ht="32.25" customHeight="1">
      <c r="A5" s="136"/>
      <c r="B5" s="136"/>
      <c r="C5" s="118" t="s">
        <v>120</v>
      </c>
      <c r="D5" s="121">
        <v>34</v>
      </c>
      <c r="E5" s="123">
        <v>930</v>
      </c>
      <c r="F5" s="123">
        <v>830</v>
      </c>
      <c r="G5" s="123">
        <v>100</v>
      </c>
    </row>
    <row r="6" spans="1:7" ht="32.25" customHeight="1">
      <c r="A6" s="136"/>
      <c r="B6" s="136"/>
      <c r="C6" s="118" t="s">
        <v>121</v>
      </c>
      <c r="D6" s="123">
        <v>5</v>
      </c>
      <c r="E6" s="123">
        <v>225</v>
      </c>
      <c r="F6" s="123">
        <v>125</v>
      </c>
      <c r="G6" s="123">
        <v>100</v>
      </c>
    </row>
    <row r="7" spans="1:7" ht="32.25" customHeight="1">
      <c r="A7" s="131" t="s">
        <v>122</v>
      </c>
      <c r="B7" s="132"/>
      <c r="C7" s="132"/>
      <c r="D7" s="133"/>
      <c r="E7" s="119">
        <f>SUM(E4:E6)</f>
        <v>3995</v>
      </c>
      <c r="F7" s="119">
        <f t="shared" ref="F7:G7" si="0">SUM(F4:F6)</f>
        <v>3420</v>
      </c>
      <c r="G7" s="119">
        <f t="shared" si="0"/>
        <v>575</v>
      </c>
    </row>
    <row r="8" spans="1:7" ht="32.25" customHeight="1">
      <c r="A8" s="134">
        <v>2</v>
      </c>
      <c r="B8" s="136" t="s">
        <v>124</v>
      </c>
      <c r="C8" s="118" t="s">
        <v>119</v>
      </c>
      <c r="D8" s="123">
        <v>60</v>
      </c>
      <c r="E8" s="123">
        <v>649</v>
      </c>
      <c r="F8" s="123">
        <v>560</v>
      </c>
      <c r="G8" s="123">
        <v>89</v>
      </c>
    </row>
    <row r="9" spans="1:7" ht="32.25" customHeight="1">
      <c r="A9" s="134"/>
      <c r="B9" s="136"/>
      <c r="C9" s="118" t="s">
        <v>120</v>
      </c>
      <c r="D9" s="123">
        <v>46</v>
      </c>
      <c r="E9" s="123">
        <v>186</v>
      </c>
      <c r="F9" s="123">
        <v>177</v>
      </c>
      <c r="G9" s="123">
        <v>9</v>
      </c>
    </row>
    <row r="10" spans="1:7" ht="32.25" customHeight="1">
      <c r="A10" s="134"/>
      <c r="B10" s="136"/>
      <c r="C10" s="118" t="s">
        <v>121</v>
      </c>
      <c r="D10" s="123">
        <v>6</v>
      </c>
      <c r="E10" s="123">
        <v>30</v>
      </c>
      <c r="F10" s="123">
        <v>28</v>
      </c>
      <c r="G10" s="123">
        <v>2</v>
      </c>
    </row>
    <row r="11" spans="1:7" ht="32.25" customHeight="1">
      <c r="A11" s="129" t="s">
        <v>122</v>
      </c>
      <c r="B11" s="129"/>
      <c r="C11" s="129"/>
      <c r="D11" s="129"/>
      <c r="E11" s="119">
        <v>865</v>
      </c>
      <c r="F11" s="119">
        <v>512</v>
      </c>
      <c r="G11" s="119">
        <v>226</v>
      </c>
    </row>
    <row r="12" spans="1:7" s="124" customFormat="1" ht="32.25" customHeight="1">
      <c r="A12" s="129" t="s">
        <v>125</v>
      </c>
      <c r="B12" s="129"/>
      <c r="C12" s="129"/>
      <c r="D12" s="129"/>
      <c r="E12" s="120">
        <f>+E11+E7</f>
        <v>4860</v>
      </c>
      <c r="F12" s="120">
        <f t="shared" ref="F12:G12" si="1">+F11+F7</f>
        <v>3932</v>
      </c>
      <c r="G12" s="120">
        <f t="shared" si="1"/>
        <v>801</v>
      </c>
    </row>
    <row r="13" spans="1:7" ht="39" customHeight="1"/>
  </sheetData>
  <mergeCells count="14">
    <mergeCell ref="A11:D11"/>
    <mergeCell ref="A12:D12"/>
    <mergeCell ref="A1:G1"/>
    <mergeCell ref="A7:D7"/>
    <mergeCell ref="F2:G2"/>
    <mergeCell ref="C2:C3"/>
    <mergeCell ref="B4:B6"/>
    <mergeCell ref="A4:A6"/>
    <mergeCell ref="E2:E3"/>
    <mergeCell ref="A8:A10"/>
    <mergeCell ref="B8:B10"/>
    <mergeCell ref="B2:B3"/>
    <mergeCell ref="A2:A3"/>
    <mergeCell ref="D2:D3"/>
  </mergeCells>
  <pageMargins left="0.31496062992125984" right="0.31496062992125984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40"/>
  <sheetViews>
    <sheetView tabSelected="1" zoomScale="115" zoomScaleNormal="115" workbookViewId="0">
      <selection activeCell="B9" sqref="B9"/>
    </sheetView>
  </sheetViews>
  <sheetFormatPr defaultColWidth="9" defaultRowHeight="12.75"/>
  <cols>
    <col min="1" max="1" width="4.7109375" style="94" customWidth="1"/>
    <col min="2" max="2" width="11.140625" customWidth="1"/>
    <col min="3" max="3" width="39" customWidth="1"/>
    <col min="4" max="4" width="9.28515625" customWidth="1"/>
    <col min="5" max="5" width="7.7109375" customWidth="1"/>
    <col min="6" max="6" width="8" customWidth="1"/>
    <col min="7" max="11" width="5.28515625" customWidth="1"/>
  </cols>
  <sheetData>
    <row r="1" spans="1:11" ht="68.25" customHeight="1">
      <c r="A1" s="137" t="s">
        <v>190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5.75">
      <c r="B2" s="2"/>
      <c r="C2" s="5"/>
      <c r="D2" s="5"/>
      <c r="E2" s="5"/>
      <c r="F2" s="5"/>
      <c r="G2" s="5"/>
      <c r="H2" s="5"/>
      <c r="I2" s="5"/>
      <c r="J2" s="5"/>
      <c r="K2" s="5"/>
    </row>
    <row r="3" spans="1:11" ht="15.75">
      <c r="A3" s="138" t="s">
        <v>109</v>
      </c>
      <c r="B3" s="140" t="s">
        <v>0</v>
      </c>
      <c r="C3" s="142" t="s">
        <v>1</v>
      </c>
      <c r="D3" s="140" t="s">
        <v>2</v>
      </c>
      <c r="E3" s="140" t="s">
        <v>3</v>
      </c>
      <c r="F3" s="140"/>
      <c r="G3" s="140"/>
      <c r="H3" s="140"/>
      <c r="I3" s="140"/>
      <c r="J3" s="140"/>
      <c r="K3" s="140"/>
    </row>
    <row r="4" spans="1:11" ht="31.5">
      <c r="A4" s="139"/>
      <c r="B4" s="139"/>
      <c r="C4" s="142"/>
      <c r="D4" s="140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</row>
    <row r="5" spans="1:11" ht="15.75">
      <c r="A5" s="30"/>
      <c r="B5" s="30"/>
      <c r="C5" s="28" t="s">
        <v>11</v>
      </c>
      <c r="D5" s="29">
        <f>SUM(D6:D39)</f>
        <v>2840</v>
      </c>
      <c r="E5" s="29">
        <f t="shared" ref="E5:F5" si="0">SUM(E6:E39)</f>
        <v>2465</v>
      </c>
      <c r="F5" s="29">
        <f t="shared" si="0"/>
        <v>375</v>
      </c>
      <c r="G5" s="29"/>
      <c r="H5" s="29"/>
      <c r="I5" s="29"/>
      <c r="J5" s="29"/>
      <c r="K5" s="29"/>
    </row>
    <row r="6" spans="1:11" ht="15.75">
      <c r="A6" s="31">
        <v>1</v>
      </c>
      <c r="B6" s="31">
        <v>60410100</v>
      </c>
      <c r="C6" s="32" t="s">
        <v>12</v>
      </c>
      <c r="D6" s="33">
        <f>+E6+F6</f>
        <v>100</v>
      </c>
      <c r="E6" s="8">
        <v>75</v>
      </c>
      <c r="F6" s="8">
        <v>25</v>
      </c>
      <c r="G6" s="8"/>
      <c r="H6" s="8"/>
      <c r="I6" s="8"/>
      <c r="J6" s="8"/>
      <c r="K6" s="8"/>
    </row>
    <row r="7" spans="1:11" ht="15.75">
      <c r="A7" s="31">
        <v>2</v>
      </c>
      <c r="B7" s="31">
        <v>60410200</v>
      </c>
      <c r="C7" s="32" t="s">
        <v>13</v>
      </c>
      <c r="D7" s="33">
        <f t="shared" ref="D7:D39" si="1">+E7+F7</f>
        <v>75</v>
      </c>
      <c r="E7" s="8">
        <v>50</v>
      </c>
      <c r="F7" s="8">
        <v>25</v>
      </c>
      <c r="G7" s="8"/>
      <c r="H7" s="8"/>
      <c r="I7" s="8"/>
      <c r="J7" s="8"/>
      <c r="K7" s="8"/>
    </row>
    <row r="8" spans="1:11" ht="15.75">
      <c r="A8" s="31">
        <v>3</v>
      </c>
      <c r="B8" s="31">
        <v>60410900</v>
      </c>
      <c r="C8" s="32" t="s">
        <v>14</v>
      </c>
      <c r="D8" s="33">
        <f t="shared" si="1"/>
        <v>50</v>
      </c>
      <c r="E8" s="8">
        <v>50</v>
      </c>
      <c r="F8" s="8"/>
      <c r="G8" s="8"/>
      <c r="H8" s="8"/>
      <c r="I8" s="8"/>
      <c r="J8" s="8"/>
      <c r="K8" s="8"/>
    </row>
    <row r="9" spans="1:11" ht="15.75">
      <c r="A9" s="93">
        <v>4</v>
      </c>
      <c r="B9" s="38">
        <v>60510100</v>
      </c>
      <c r="C9" s="92" t="s">
        <v>44</v>
      </c>
      <c r="D9" s="39">
        <f t="shared" si="1"/>
        <v>100</v>
      </c>
      <c r="E9" s="39">
        <v>75</v>
      </c>
      <c r="F9" s="39">
        <v>25</v>
      </c>
      <c r="G9" s="8"/>
      <c r="H9" s="8"/>
      <c r="I9" s="8"/>
      <c r="J9" s="8"/>
      <c r="K9" s="8"/>
    </row>
    <row r="10" spans="1:11" ht="15.75">
      <c r="A10" s="31">
        <v>5</v>
      </c>
      <c r="B10" s="31">
        <v>60520100</v>
      </c>
      <c r="C10" s="32" t="s">
        <v>15</v>
      </c>
      <c r="D10" s="33">
        <f t="shared" si="1"/>
        <v>60</v>
      </c>
      <c r="E10" s="8">
        <v>60</v>
      </c>
      <c r="F10" s="8"/>
      <c r="G10" s="8"/>
      <c r="H10" s="8"/>
      <c r="I10" s="8"/>
      <c r="J10" s="8"/>
      <c r="K10" s="8"/>
    </row>
    <row r="11" spans="1:11" ht="15.75">
      <c r="A11" s="31">
        <v>6</v>
      </c>
      <c r="B11" s="31">
        <v>60520200</v>
      </c>
      <c r="C11" s="32" t="s">
        <v>16</v>
      </c>
      <c r="D11" s="33">
        <f t="shared" si="1"/>
        <v>75</v>
      </c>
      <c r="E11" s="8">
        <v>75</v>
      </c>
      <c r="F11" s="8"/>
      <c r="G11" s="8"/>
      <c r="H11" s="8"/>
      <c r="I11" s="8"/>
      <c r="J11" s="8"/>
      <c r="K11" s="8"/>
    </row>
    <row r="12" spans="1:11" ht="15.75">
      <c r="A12" s="31">
        <v>7</v>
      </c>
      <c r="B12" s="31">
        <v>60610100</v>
      </c>
      <c r="C12" s="32" t="s">
        <v>17</v>
      </c>
      <c r="D12" s="33">
        <f t="shared" si="1"/>
        <v>100</v>
      </c>
      <c r="E12" s="8">
        <v>100</v>
      </c>
      <c r="F12" s="8"/>
      <c r="G12" s="8"/>
      <c r="H12" s="8"/>
      <c r="I12" s="8"/>
      <c r="J12" s="8"/>
      <c r="K12" s="8"/>
    </row>
    <row r="13" spans="1:11" ht="15.75">
      <c r="A13" s="93">
        <v>8</v>
      </c>
      <c r="B13" s="38">
        <v>60610500</v>
      </c>
      <c r="C13" s="38" t="s">
        <v>46</v>
      </c>
      <c r="D13" s="39">
        <f t="shared" si="1"/>
        <v>100</v>
      </c>
      <c r="E13" s="39">
        <v>75</v>
      </c>
      <c r="F13" s="39">
        <v>25</v>
      </c>
      <c r="G13" s="8"/>
      <c r="H13" s="8"/>
      <c r="I13" s="8"/>
      <c r="J13" s="8"/>
      <c r="K13" s="8"/>
    </row>
    <row r="14" spans="1:11" ht="15.75">
      <c r="A14" s="31">
        <v>9</v>
      </c>
      <c r="B14" s="31">
        <v>60710200</v>
      </c>
      <c r="C14" s="32" t="s">
        <v>18</v>
      </c>
      <c r="D14" s="33">
        <f t="shared" si="1"/>
        <v>75</v>
      </c>
      <c r="E14" s="8">
        <v>75</v>
      </c>
      <c r="F14" s="8"/>
      <c r="G14" s="8"/>
      <c r="H14" s="8"/>
      <c r="I14" s="8"/>
      <c r="J14" s="8"/>
      <c r="K14" s="8"/>
    </row>
    <row r="15" spans="1:11" ht="15.75">
      <c r="A15" s="31">
        <v>10</v>
      </c>
      <c r="B15" s="31">
        <v>60710500</v>
      </c>
      <c r="C15" s="32" t="s">
        <v>19</v>
      </c>
      <c r="D15" s="33">
        <f t="shared" si="1"/>
        <v>75</v>
      </c>
      <c r="E15" s="8">
        <v>75</v>
      </c>
      <c r="F15" s="8"/>
      <c r="G15" s="8"/>
      <c r="H15" s="8"/>
      <c r="I15" s="8"/>
      <c r="J15" s="8"/>
      <c r="K15" s="8"/>
    </row>
    <row r="16" spans="1:11" ht="15.75">
      <c r="A16" s="31">
        <v>11</v>
      </c>
      <c r="B16" s="31">
        <v>60710800</v>
      </c>
      <c r="C16" s="32" t="s">
        <v>20</v>
      </c>
      <c r="D16" s="33">
        <f t="shared" si="1"/>
        <v>50</v>
      </c>
      <c r="E16" s="8">
        <v>50</v>
      </c>
      <c r="F16" s="8"/>
      <c r="G16" s="8"/>
      <c r="H16" s="8"/>
      <c r="I16" s="8"/>
      <c r="J16" s="8"/>
      <c r="K16" s="8"/>
    </row>
    <row r="17" spans="1:11" ht="31.5">
      <c r="A17" s="31">
        <v>12</v>
      </c>
      <c r="B17" s="31">
        <v>60710900</v>
      </c>
      <c r="C17" s="32" t="s">
        <v>21</v>
      </c>
      <c r="D17" s="33">
        <f t="shared" si="1"/>
        <v>50</v>
      </c>
      <c r="E17" s="8">
        <v>50</v>
      </c>
      <c r="F17" s="8"/>
      <c r="G17" s="8"/>
      <c r="H17" s="8"/>
      <c r="I17" s="8"/>
      <c r="J17" s="8"/>
      <c r="K17" s="8"/>
    </row>
    <row r="18" spans="1:11" ht="15.75">
      <c r="A18" s="31">
        <v>13</v>
      </c>
      <c r="B18" s="31">
        <v>60711800</v>
      </c>
      <c r="C18" s="32" t="s">
        <v>22</v>
      </c>
      <c r="D18" s="33">
        <f t="shared" si="1"/>
        <v>25</v>
      </c>
      <c r="E18" s="8">
        <v>25</v>
      </c>
      <c r="F18" s="8"/>
      <c r="G18" s="8"/>
      <c r="H18" s="8"/>
      <c r="I18" s="8"/>
      <c r="J18" s="8"/>
      <c r="K18" s="8"/>
    </row>
    <row r="19" spans="1:11" ht="15.75">
      <c r="A19" s="93">
        <v>14</v>
      </c>
      <c r="B19" s="38">
        <v>60712100</v>
      </c>
      <c r="C19" s="38" t="s">
        <v>45</v>
      </c>
      <c r="D19" s="39">
        <f t="shared" si="1"/>
        <v>75</v>
      </c>
      <c r="E19" s="39">
        <v>75</v>
      </c>
      <c r="F19" s="39"/>
      <c r="G19" s="8"/>
      <c r="H19" s="8"/>
      <c r="I19" s="8"/>
      <c r="J19" s="8"/>
      <c r="K19" s="8"/>
    </row>
    <row r="20" spans="1:11" ht="15.75">
      <c r="A20" s="31">
        <v>15</v>
      </c>
      <c r="B20" s="31">
        <v>60720100</v>
      </c>
      <c r="C20" s="32" t="s">
        <v>23</v>
      </c>
      <c r="D20" s="33">
        <f t="shared" si="1"/>
        <v>125</v>
      </c>
      <c r="E20" s="8">
        <v>100</v>
      </c>
      <c r="F20" s="8">
        <v>25</v>
      </c>
      <c r="G20" s="8"/>
      <c r="H20" s="8"/>
      <c r="I20" s="8"/>
      <c r="J20" s="8"/>
      <c r="K20" s="8"/>
    </row>
    <row r="21" spans="1:11" ht="15.75">
      <c r="A21" s="31">
        <v>16</v>
      </c>
      <c r="B21" s="31">
        <v>60810100</v>
      </c>
      <c r="C21" s="32" t="s">
        <v>24</v>
      </c>
      <c r="D21" s="33">
        <f t="shared" si="1"/>
        <v>90</v>
      </c>
      <c r="E21" s="8">
        <v>65</v>
      </c>
      <c r="F21" s="8">
        <v>25</v>
      </c>
      <c r="G21" s="8"/>
      <c r="H21" s="8"/>
      <c r="I21" s="8"/>
      <c r="J21" s="8"/>
      <c r="K21" s="8"/>
    </row>
    <row r="22" spans="1:11" ht="15.75">
      <c r="A22" s="31">
        <v>17</v>
      </c>
      <c r="B22" s="31">
        <v>60810200</v>
      </c>
      <c r="C22" s="32" t="s">
        <v>25</v>
      </c>
      <c r="D22" s="33">
        <f t="shared" si="1"/>
        <v>90</v>
      </c>
      <c r="E22" s="34">
        <v>90</v>
      </c>
      <c r="F22" s="34"/>
      <c r="G22" s="34"/>
      <c r="H22" s="34"/>
      <c r="I22" s="34"/>
      <c r="J22" s="34"/>
      <c r="K22" s="34"/>
    </row>
    <row r="23" spans="1:11" ht="15.75">
      <c r="A23" s="31">
        <v>18</v>
      </c>
      <c r="B23" s="31">
        <v>60810300</v>
      </c>
      <c r="C23" s="32" t="s">
        <v>26</v>
      </c>
      <c r="D23" s="33">
        <f t="shared" si="1"/>
        <v>75</v>
      </c>
      <c r="E23" s="34">
        <v>75</v>
      </c>
      <c r="F23" s="34"/>
      <c r="G23" s="34"/>
      <c r="H23" s="34"/>
      <c r="I23" s="34"/>
      <c r="J23" s="34"/>
      <c r="K23" s="34"/>
    </row>
    <row r="24" spans="1:11" ht="15.75">
      <c r="A24" s="31">
        <v>19</v>
      </c>
      <c r="B24" s="31">
        <v>60810400</v>
      </c>
      <c r="C24" s="32" t="s">
        <v>27</v>
      </c>
      <c r="D24" s="33">
        <f t="shared" si="1"/>
        <v>150</v>
      </c>
      <c r="E24" s="34">
        <v>125</v>
      </c>
      <c r="F24" s="34">
        <v>25</v>
      </c>
      <c r="G24" s="40"/>
      <c r="H24" s="40"/>
      <c r="I24" s="40"/>
      <c r="J24" s="41"/>
      <c r="K24" s="42"/>
    </row>
    <row r="25" spans="1:11" ht="15.75">
      <c r="A25" s="31">
        <v>20</v>
      </c>
      <c r="B25" s="31">
        <v>60810500</v>
      </c>
      <c r="C25" s="32" t="s">
        <v>28</v>
      </c>
      <c r="D25" s="33">
        <f t="shared" si="1"/>
        <v>125</v>
      </c>
      <c r="E25" s="34">
        <v>100</v>
      </c>
      <c r="F25" s="34">
        <v>25</v>
      </c>
      <c r="G25" s="34"/>
      <c r="H25" s="34"/>
      <c r="I25" s="34"/>
      <c r="J25" s="8"/>
      <c r="K25" s="42"/>
    </row>
    <row r="26" spans="1:11" ht="31.5">
      <c r="A26" s="31">
        <v>21</v>
      </c>
      <c r="B26" s="31">
        <v>60810600</v>
      </c>
      <c r="C26" s="32" t="s">
        <v>29</v>
      </c>
      <c r="D26" s="33">
        <f t="shared" si="1"/>
        <v>75</v>
      </c>
      <c r="E26" s="34">
        <v>75</v>
      </c>
      <c r="F26" s="34"/>
      <c r="G26" s="34"/>
      <c r="H26" s="34"/>
      <c r="I26" s="34"/>
      <c r="J26" s="8"/>
      <c r="K26" s="42"/>
    </row>
    <row r="27" spans="1:11" ht="31.5">
      <c r="A27" s="31">
        <v>22</v>
      </c>
      <c r="B27" s="31">
        <v>60810700</v>
      </c>
      <c r="C27" s="32" t="s">
        <v>30</v>
      </c>
      <c r="D27" s="33">
        <f t="shared" si="1"/>
        <v>75</v>
      </c>
      <c r="E27" s="34">
        <v>50</v>
      </c>
      <c r="F27" s="34">
        <v>25</v>
      </c>
      <c r="G27" s="40"/>
      <c r="H27" s="40"/>
      <c r="I27" s="40"/>
      <c r="J27" s="41"/>
      <c r="K27" s="42"/>
    </row>
    <row r="28" spans="1:11" ht="15.75">
      <c r="A28" s="31">
        <v>23</v>
      </c>
      <c r="B28" s="31">
        <v>60810800</v>
      </c>
      <c r="C28" s="32" t="s">
        <v>31</v>
      </c>
      <c r="D28" s="33">
        <f t="shared" si="1"/>
        <v>100</v>
      </c>
      <c r="E28" s="8">
        <v>75</v>
      </c>
      <c r="F28" s="8">
        <v>25</v>
      </c>
      <c r="G28" s="8"/>
      <c r="H28" s="8"/>
      <c r="I28" s="8"/>
      <c r="J28" s="8"/>
      <c r="K28" s="8"/>
    </row>
    <row r="29" spans="1:11" ht="15.75">
      <c r="A29" s="31">
        <v>24</v>
      </c>
      <c r="B29" s="31">
        <v>60810900</v>
      </c>
      <c r="C29" s="32" t="s">
        <v>32</v>
      </c>
      <c r="D29" s="33">
        <f t="shared" si="1"/>
        <v>75</v>
      </c>
      <c r="E29" s="34">
        <v>75</v>
      </c>
      <c r="F29" s="34"/>
      <c r="G29" s="34"/>
      <c r="H29" s="34"/>
      <c r="I29" s="34"/>
      <c r="J29" s="34"/>
      <c r="K29" s="34"/>
    </row>
    <row r="30" spans="1:11" ht="15.75">
      <c r="A30" s="31">
        <v>25</v>
      </c>
      <c r="B30" s="31">
        <v>60811000</v>
      </c>
      <c r="C30" s="32" t="s">
        <v>33</v>
      </c>
      <c r="D30" s="33">
        <f t="shared" si="1"/>
        <v>125</v>
      </c>
      <c r="E30" s="34">
        <v>100</v>
      </c>
      <c r="F30" s="34">
        <v>25</v>
      </c>
      <c r="G30" s="34"/>
      <c r="H30" s="34"/>
      <c r="I30" s="34"/>
      <c r="J30" s="34"/>
      <c r="K30" s="34"/>
    </row>
    <row r="31" spans="1:11" ht="31.5">
      <c r="A31" s="31">
        <v>26</v>
      </c>
      <c r="B31" s="31">
        <v>60811100</v>
      </c>
      <c r="C31" s="32" t="s">
        <v>34</v>
      </c>
      <c r="D31" s="33">
        <f t="shared" si="1"/>
        <v>100</v>
      </c>
      <c r="E31" s="34">
        <v>75</v>
      </c>
      <c r="F31" s="34">
        <v>25</v>
      </c>
      <c r="G31" s="34"/>
      <c r="H31" s="34"/>
      <c r="I31" s="34"/>
      <c r="J31" s="34"/>
      <c r="K31" s="34"/>
    </row>
    <row r="32" spans="1:11" ht="15.75">
      <c r="A32" s="31">
        <v>27</v>
      </c>
      <c r="B32" s="31">
        <v>60811600</v>
      </c>
      <c r="C32" s="32" t="s">
        <v>36</v>
      </c>
      <c r="D32" s="33">
        <f t="shared" si="1"/>
        <v>100</v>
      </c>
      <c r="E32" s="8">
        <v>100</v>
      </c>
      <c r="F32" s="8"/>
      <c r="G32" s="8"/>
      <c r="H32" s="8"/>
      <c r="I32" s="8"/>
      <c r="J32" s="8"/>
      <c r="K32" s="8"/>
    </row>
    <row r="33" spans="1:11" ht="15.75">
      <c r="A33" s="31">
        <v>28</v>
      </c>
      <c r="B33" s="35">
        <v>60811700</v>
      </c>
      <c r="C33" s="36" t="s">
        <v>35</v>
      </c>
      <c r="D33" s="33">
        <f t="shared" si="1"/>
        <v>50</v>
      </c>
      <c r="E33" s="8">
        <v>50</v>
      </c>
      <c r="F33" s="8"/>
      <c r="G33" s="8"/>
      <c r="H33" s="8"/>
      <c r="I33" s="8"/>
      <c r="J33" s="8"/>
      <c r="K33" s="8"/>
    </row>
    <row r="34" spans="1:11" ht="31.5">
      <c r="A34" s="31">
        <v>29</v>
      </c>
      <c r="B34" s="31">
        <v>60820100</v>
      </c>
      <c r="C34" s="32" t="s">
        <v>37</v>
      </c>
      <c r="D34" s="33">
        <f t="shared" si="1"/>
        <v>125</v>
      </c>
      <c r="E34" s="34">
        <v>100</v>
      </c>
      <c r="F34" s="34">
        <v>25</v>
      </c>
      <c r="G34" s="34"/>
      <c r="H34" s="34"/>
      <c r="I34" s="34"/>
      <c r="J34" s="34"/>
      <c r="K34" s="34"/>
    </row>
    <row r="35" spans="1:11" ht="15.75">
      <c r="A35" s="31">
        <v>30</v>
      </c>
      <c r="B35" s="31">
        <v>60830100</v>
      </c>
      <c r="C35" s="32" t="s">
        <v>38</v>
      </c>
      <c r="D35" s="33">
        <f t="shared" si="1"/>
        <v>50</v>
      </c>
      <c r="E35" s="34">
        <v>50</v>
      </c>
      <c r="F35" s="34"/>
      <c r="G35" s="34"/>
      <c r="H35" s="34"/>
      <c r="I35" s="34"/>
      <c r="J35" s="34"/>
      <c r="K35" s="34"/>
    </row>
    <row r="36" spans="1:11" ht="15.75">
      <c r="A36" s="31">
        <v>31</v>
      </c>
      <c r="B36" s="31">
        <v>60840100</v>
      </c>
      <c r="C36" s="32" t="s">
        <v>39</v>
      </c>
      <c r="D36" s="33">
        <f t="shared" si="1"/>
        <v>100</v>
      </c>
      <c r="E36" s="8">
        <v>75</v>
      </c>
      <c r="F36" s="8">
        <v>25</v>
      </c>
      <c r="G36" s="8"/>
      <c r="H36" s="8"/>
      <c r="I36" s="8"/>
      <c r="J36" s="8"/>
      <c r="K36" s="8"/>
    </row>
    <row r="37" spans="1:11" ht="15.75">
      <c r="A37" s="91">
        <v>32</v>
      </c>
      <c r="B37" s="91">
        <v>60840200</v>
      </c>
      <c r="C37" s="92" t="s">
        <v>43</v>
      </c>
      <c r="D37" s="39">
        <f t="shared" si="1"/>
        <v>50</v>
      </c>
      <c r="E37" s="39">
        <v>25</v>
      </c>
      <c r="F37" s="39">
        <v>25</v>
      </c>
      <c r="G37" s="8"/>
      <c r="H37" s="8"/>
      <c r="I37" s="8"/>
      <c r="J37" s="8"/>
      <c r="K37" s="8"/>
    </row>
    <row r="38" spans="1:11" ht="15.75">
      <c r="A38" s="31">
        <v>33</v>
      </c>
      <c r="B38" s="31">
        <v>60840300</v>
      </c>
      <c r="C38" s="32" t="s">
        <v>40</v>
      </c>
      <c r="D38" s="33">
        <f t="shared" si="1"/>
        <v>50</v>
      </c>
      <c r="E38" s="8">
        <v>50</v>
      </c>
      <c r="F38" s="41"/>
      <c r="G38" s="8"/>
      <c r="H38" s="8"/>
      <c r="I38" s="8"/>
      <c r="J38" s="8"/>
      <c r="K38" s="8"/>
    </row>
    <row r="39" spans="1:11" ht="15.75">
      <c r="A39" s="31">
        <v>34</v>
      </c>
      <c r="B39" s="31">
        <v>61010400</v>
      </c>
      <c r="C39" s="32" t="s">
        <v>41</v>
      </c>
      <c r="D39" s="33">
        <f t="shared" si="1"/>
        <v>100</v>
      </c>
      <c r="E39" s="8">
        <v>100</v>
      </c>
      <c r="F39" s="41"/>
      <c r="G39" s="41"/>
      <c r="H39" s="41"/>
      <c r="I39" s="41"/>
      <c r="J39" s="41"/>
      <c r="K39" s="43"/>
    </row>
    <row r="40" spans="1:11" ht="18.75">
      <c r="B40" s="2"/>
      <c r="C40" s="141"/>
      <c r="D40" s="141"/>
      <c r="E40" s="141"/>
      <c r="F40" s="141"/>
      <c r="G40" s="141"/>
      <c r="H40" s="141"/>
      <c r="I40" s="141"/>
      <c r="J40" s="141"/>
      <c r="K40" s="141"/>
    </row>
  </sheetData>
  <mergeCells count="7">
    <mergeCell ref="A1:K1"/>
    <mergeCell ref="A3:A4"/>
    <mergeCell ref="E3:K3"/>
    <mergeCell ref="C40:K40"/>
    <mergeCell ref="B3:B4"/>
    <mergeCell ref="C3:C4"/>
    <mergeCell ref="D3:D4"/>
  </mergeCells>
  <pageMargins left="0.25" right="0.25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44"/>
  <sheetViews>
    <sheetView showGridLines="0" showZeros="0" view="pageBreakPreview" zoomScaleNormal="85" zoomScalePageLayoutView="130" workbookViewId="0">
      <pane ySplit="4" topLeftCell="A29" activePane="bottomLeft" state="frozen"/>
      <selection pane="bottomLeft" activeCell="E44" sqref="E44"/>
    </sheetView>
  </sheetViews>
  <sheetFormatPr defaultColWidth="9" defaultRowHeight="15.75"/>
  <cols>
    <col min="1" max="1" width="5.7109375" style="2" customWidth="1"/>
    <col min="2" max="2" width="13.28515625" style="2" customWidth="1"/>
    <col min="3" max="3" width="56.42578125" style="4" customWidth="1"/>
    <col min="4" max="5" width="9" style="2" customWidth="1"/>
    <col min="6" max="6" width="7.7109375" style="2" customWidth="1"/>
    <col min="7" max="9" width="5" style="2" customWidth="1"/>
    <col min="10" max="10" width="5.7109375" style="2" customWidth="1"/>
    <col min="11" max="11" width="5" style="2" customWidth="1"/>
    <col min="12" max="220" width="9.140625" style="2"/>
    <col min="221" max="221" width="10.7109375" style="2" customWidth="1"/>
    <col min="222" max="222" width="55.42578125" style="2" customWidth="1"/>
    <col min="223" max="223" width="10.28515625" style="2" customWidth="1"/>
    <col min="224" max="224" width="8.28515625" style="2" customWidth="1"/>
    <col min="225" max="225" width="10.28515625" style="2" customWidth="1"/>
    <col min="226" max="226" width="7.140625" style="2" customWidth="1"/>
    <col min="227" max="227" width="5" style="2" customWidth="1"/>
    <col min="228" max="476" width="9.140625" style="2"/>
    <col min="477" max="477" width="10.7109375" style="2" customWidth="1"/>
    <col min="478" max="478" width="55.42578125" style="2" customWidth="1"/>
    <col min="479" max="479" width="10.28515625" style="2" customWidth="1"/>
    <col min="480" max="480" width="8.28515625" style="2" customWidth="1"/>
    <col min="481" max="481" width="10.28515625" style="2" customWidth="1"/>
    <col min="482" max="482" width="7.140625" style="2" customWidth="1"/>
    <col min="483" max="483" width="5" style="2" customWidth="1"/>
    <col min="484" max="732" width="9.140625" style="2"/>
    <col min="733" max="733" width="10.7109375" style="2" customWidth="1"/>
    <col min="734" max="734" width="55.42578125" style="2" customWidth="1"/>
    <col min="735" max="735" width="10.28515625" style="2" customWidth="1"/>
    <col min="736" max="736" width="8.28515625" style="2" customWidth="1"/>
    <col min="737" max="737" width="10.28515625" style="2" customWidth="1"/>
    <col min="738" max="738" width="7.140625" style="2" customWidth="1"/>
    <col min="739" max="739" width="5" style="2" customWidth="1"/>
    <col min="740" max="988" width="9.140625" style="2"/>
    <col min="989" max="989" width="10.7109375" style="2" customWidth="1"/>
    <col min="990" max="990" width="55.42578125" style="2" customWidth="1"/>
    <col min="991" max="991" width="10.28515625" style="2" customWidth="1"/>
    <col min="992" max="992" width="8.28515625" style="2" customWidth="1"/>
    <col min="993" max="993" width="10.28515625" style="2" customWidth="1"/>
    <col min="994" max="994" width="7.140625" style="2" customWidth="1"/>
    <col min="995" max="995" width="5" style="2" customWidth="1"/>
    <col min="996" max="1244" width="9.140625" style="2"/>
    <col min="1245" max="1245" width="10.7109375" style="2" customWidth="1"/>
    <col min="1246" max="1246" width="55.42578125" style="2" customWidth="1"/>
    <col min="1247" max="1247" width="10.28515625" style="2" customWidth="1"/>
    <col min="1248" max="1248" width="8.28515625" style="2" customWidth="1"/>
    <col min="1249" max="1249" width="10.28515625" style="2" customWidth="1"/>
    <col min="1250" max="1250" width="7.140625" style="2" customWidth="1"/>
    <col min="1251" max="1251" width="5" style="2" customWidth="1"/>
    <col min="1252" max="1500" width="9.140625" style="2"/>
    <col min="1501" max="1501" width="10.7109375" style="2" customWidth="1"/>
    <col min="1502" max="1502" width="55.42578125" style="2" customWidth="1"/>
    <col min="1503" max="1503" width="10.28515625" style="2" customWidth="1"/>
    <col min="1504" max="1504" width="8.28515625" style="2" customWidth="1"/>
    <col min="1505" max="1505" width="10.28515625" style="2" customWidth="1"/>
    <col min="1506" max="1506" width="7.140625" style="2" customWidth="1"/>
    <col min="1507" max="1507" width="5" style="2" customWidth="1"/>
    <col min="1508" max="1756" width="9.140625" style="2"/>
    <col min="1757" max="1757" width="10.7109375" style="2" customWidth="1"/>
    <col min="1758" max="1758" width="55.42578125" style="2" customWidth="1"/>
    <col min="1759" max="1759" width="10.28515625" style="2" customWidth="1"/>
    <col min="1760" max="1760" width="8.28515625" style="2" customWidth="1"/>
    <col min="1761" max="1761" width="10.28515625" style="2" customWidth="1"/>
    <col min="1762" max="1762" width="7.140625" style="2" customWidth="1"/>
    <col min="1763" max="1763" width="5" style="2" customWidth="1"/>
    <col min="1764" max="2012" width="9.140625" style="2"/>
    <col min="2013" max="2013" width="10.7109375" style="2" customWidth="1"/>
    <col min="2014" max="2014" width="55.42578125" style="2" customWidth="1"/>
    <col min="2015" max="2015" width="10.28515625" style="2" customWidth="1"/>
    <col min="2016" max="2016" width="8.28515625" style="2" customWidth="1"/>
    <col min="2017" max="2017" width="10.28515625" style="2" customWidth="1"/>
    <col min="2018" max="2018" width="7.140625" style="2" customWidth="1"/>
    <col min="2019" max="2019" width="5" style="2" customWidth="1"/>
    <col min="2020" max="2268" width="9.140625" style="2"/>
    <col min="2269" max="2269" width="10.7109375" style="2" customWidth="1"/>
    <col min="2270" max="2270" width="55.42578125" style="2" customWidth="1"/>
    <col min="2271" max="2271" width="10.28515625" style="2" customWidth="1"/>
    <col min="2272" max="2272" width="8.28515625" style="2" customWidth="1"/>
    <col min="2273" max="2273" width="10.28515625" style="2" customWidth="1"/>
    <col min="2274" max="2274" width="7.140625" style="2" customWidth="1"/>
    <col min="2275" max="2275" width="5" style="2" customWidth="1"/>
    <col min="2276" max="2524" width="9.140625" style="2"/>
    <col min="2525" max="2525" width="10.7109375" style="2" customWidth="1"/>
    <col min="2526" max="2526" width="55.42578125" style="2" customWidth="1"/>
    <col min="2527" max="2527" width="10.28515625" style="2" customWidth="1"/>
    <col min="2528" max="2528" width="8.28515625" style="2" customWidth="1"/>
    <col min="2529" max="2529" width="10.28515625" style="2" customWidth="1"/>
    <col min="2530" max="2530" width="7.140625" style="2" customWidth="1"/>
    <col min="2531" max="2531" width="5" style="2" customWidth="1"/>
    <col min="2532" max="2780" width="9.140625" style="2"/>
    <col min="2781" max="2781" width="10.7109375" style="2" customWidth="1"/>
    <col min="2782" max="2782" width="55.42578125" style="2" customWidth="1"/>
    <col min="2783" max="2783" width="10.28515625" style="2" customWidth="1"/>
    <col min="2784" max="2784" width="8.28515625" style="2" customWidth="1"/>
    <col min="2785" max="2785" width="10.28515625" style="2" customWidth="1"/>
    <col min="2786" max="2786" width="7.140625" style="2" customWidth="1"/>
    <col min="2787" max="2787" width="5" style="2" customWidth="1"/>
    <col min="2788" max="3036" width="9.140625" style="2"/>
    <col min="3037" max="3037" width="10.7109375" style="2" customWidth="1"/>
    <col min="3038" max="3038" width="55.42578125" style="2" customWidth="1"/>
    <col min="3039" max="3039" width="10.28515625" style="2" customWidth="1"/>
    <col min="3040" max="3040" width="8.28515625" style="2" customWidth="1"/>
    <col min="3041" max="3041" width="10.28515625" style="2" customWidth="1"/>
    <col min="3042" max="3042" width="7.140625" style="2" customWidth="1"/>
    <col min="3043" max="3043" width="5" style="2" customWidth="1"/>
    <col min="3044" max="3292" width="9.140625" style="2"/>
    <col min="3293" max="3293" width="10.7109375" style="2" customWidth="1"/>
    <col min="3294" max="3294" width="55.42578125" style="2" customWidth="1"/>
    <col min="3295" max="3295" width="10.28515625" style="2" customWidth="1"/>
    <col min="3296" max="3296" width="8.28515625" style="2" customWidth="1"/>
    <col min="3297" max="3297" width="10.28515625" style="2" customWidth="1"/>
    <col min="3298" max="3298" width="7.140625" style="2" customWidth="1"/>
    <col min="3299" max="3299" width="5" style="2" customWidth="1"/>
    <col min="3300" max="3548" width="9.140625" style="2"/>
    <col min="3549" max="3549" width="10.7109375" style="2" customWidth="1"/>
    <col min="3550" max="3550" width="55.42578125" style="2" customWidth="1"/>
    <col min="3551" max="3551" width="10.28515625" style="2" customWidth="1"/>
    <col min="3552" max="3552" width="8.28515625" style="2" customWidth="1"/>
    <col min="3553" max="3553" width="10.28515625" style="2" customWidth="1"/>
    <col min="3554" max="3554" width="7.140625" style="2" customWidth="1"/>
    <col min="3555" max="3555" width="5" style="2" customWidth="1"/>
    <col min="3556" max="3804" width="9.140625" style="2"/>
    <col min="3805" max="3805" width="10.7109375" style="2" customWidth="1"/>
    <col min="3806" max="3806" width="55.42578125" style="2" customWidth="1"/>
    <col min="3807" max="3807" width="10.28515625" style="2" customWidth="1"/>
    <col min="3808" max="3808" width="8.28515625" style="2" customWidth="1"/>
    <col min="3809" max="3809" width="10.28515625" style="2" customWidth="1"/>
    <col min="3810" max="3810" width="7.140625" style="2" customWidth="1"/>
    <col min="3811" max="3811" width="5" style="2" customWidth="1"/>
    <col min="3812" max="4060" width="9.140625" style="2"/>
    <col min="4061" max="4061" width="10.7109375" style="2" customWidth="1"/>
    <col min="4062" max="4062" width="55.42578125" style="2" customWidth="1"/>
    <col min="4063" max="4063" width="10.28515625" style="2" customWidth="1"/>
    <col min="4064" max="4064" width="8.28515625" style="2" customWidth="1"/>
    <col min="4065" max="4065" width="10.28515625" style="2" customWidth="1"/>
    <col min="4066" max="4066" width="7.140625" style="2" customWidth="1"/>
    <col min="4067" max="4067" width="5" style="2" customWidth="1"/>
    <col min="4068" max="4316" width="9.140625" style="2"/>
    <col min="4317" max="4317" width="10.7109375" style="2" customWidth="1"/>
    <col min="4318" max="4318" width="55.42578125" style="2" customWidth="1"/>
    <col min="4319" max="4319" width="10.28515625" style="2" customWidth="1"/>
    <col min="4320" max="4320" width="8.28515625" style="2" customWidth="1"/>
    <col min="4321" max="4321" width="10.28515625" style="2" customWidth="1"/>
    <col min="4322" max="4322" width="7.140625" style="2" customWidth="1"/>
    <col min="4323" max="4323" width="5" style="2" customWidth="1"/>
    <col min="4324" max="4572" width="9.140625" style="2"/>
    <col min="4573" max="4573" width="10.7109375" style="2" customWidth="1"/>
    <col min="4574" max="4574" width="55.42578125" style="2" customWidth="1"/>
    <col min="4575" max="4575" width="10.28515625" style="2" customWidth="1"/>
    <col min="4576" max="4576" width="8.28515625" style="2" customWidth="1"/>
    <col min="4577" max="4577" width="10.28515625" style="2" customWidth="1"/>
    <col min="4578" max="4578" width="7.140625" style="2" customWidth="1"/>
    <col min="4579" max="4579" width="5" style="2" customWidth="1"/>
    <col min="4580" max="4828" width="9.140625" style="2"/>
    <col min="4829" max="4829" width="10.7109375" style="2" customWidth="1"/>
    <col min="4830" max="4830" width="55.42578125" style="2" customWidth="1"/>
    <col min="4831" max="4831" width="10.28515625" style="2" customWidth="1"/>
    <col min="4832" max="4832" width="8.28515625" style="2" customWidth="1"/>
    <col min="4833" max="4833" width="10.28515625" style="2" customWidth="1"/>
    <col min="4834" max="4834" width="7.140625" style="2" customWidth="1"/>
    <col min="4835" max="4835" width="5" style="2" customWidth="1"/>
    <col min="4836" max="5084" width="9.140625" style="2"/>
    <col min="5085" max="5085" width="10.7109375" style="2" customWidth="1"/>
    <col min="5086" max="5086" width="55.42578125" style="2" customWidth="1"/>
    <col min="5087" max="5087" width="10.28515625" style="2" customWidth="1"/>
    <col min="5088" max="5088" width="8.28515625" style="2" customWidth="1"/>
    <col min="5089" max="5089" width="10.28515625" style="2" customWidth="1"/>
    <col min="5090" max="5090" width="7.140625" style="2" customWidth="1"/>
    <col min="5091" max="5091" width="5" style="2" customWidth="1"/>
    <col min="5092" max="5340" width="9.140625" style="2"/>
    <col min="5341" max="5341" width="10.7109375" style="2" customWidth="1"/>
    <col min="5342" max="5342" width="55.42578125" style="2" customWidth="1"/>
    <col min="5343" max="5343" width="10.28515625" style="2" customWidth="1"/>
    <col min="5344" max="5344" width="8.28515625" style="2" customWidth="1"/>
    <col min="5345" max="5345" width="10.28515625" style="2" customWidth="1"/>
    <col min="5346" max="5346" width="7.140625" style="2" customWidth="1"/>
    <col min="5347" max="5347" width="5" style="2" customWidth="1"/>
    <col min="5348" max="5596" width="9.140625" style="2"/>
    <col min="5597" max="5597" width="10.7109375" style="2" customWidth="1"/>
    <col min="5598" max="5598" width="55.42578125" style="2" customWidth="1"/>
    <col min="5599" max="5599" width="10.28515625" style="2" customWidth="1"/>
    <col min="5600" max="5600" width="8.28515625" style="2" customWidth="1"/>
    <col min="5601" max="5601" width="10.28515625" style="2" customWidth="1"/>
    <col min="5602" max="5602" width="7.140625" style="2" customWidth="1"/>
    <col min="5603" max="5603" width="5" style="2" customWidth="1"/>
    <col min="5604" max="5852" width="9.140625" style="2"/>
    <col min="5853" max="5853" width="10.7109375" style="2" customWidth="1"/>
    <col min="5854" max="5854" width="55.42578125" style="2" customWidth="1"/>
    <col min="5855" max="5855" width="10.28515625" style="2" customWidth="1"/>
    <col min="5856" max="5856" width="8.28515625" style="2" customWidth="1"/>
    <col min="5857" max="5857" width="10.28515625" style="2" customWidth="1"/>
    <col min="5858" max="5858" width="7.140625" style="2" customWidth="1"/>
    <col min="5859" max="5859" width="5" style="2" customWidth="1"/>
    <col min="5860" max="6108" width="9.140625" style="2"/>
    <col min="6109" max="6109" width="10.7109375" style="2" customWidth="1"/>
    <col min="6110" max="6110" width="55.42578125" style="2" customWidth="1"/>
    <col min="6111" max="6111" width="10.28515625" style="2" customWidth="1"/>
    <col min="6112" max="6112" width="8.28515625" style="2" customWidth="1"/>
    <col min="6113" max="6113" width="10.28515625" style="2" customWidth="1"/>
    <col min="6114" max="6114" width="7.140625" style="2" customWidth="1"/>
    <col min="6115" max="6115" width="5" style="2" customWidth="1"/>
    <col min="6116" max="6364" width="9.140625" style="2"/>
    <col min="6365" max="6365" width="10.7109375" style="2" customWidth="1"/>
    <col min="6366" max="6366" width="55.42578125" style="2" customWidth="1"/>
    <col min="6367" max="6367" width="10.28515625" style="2" customWidth="1"/>
    <col min="6368" max="6368" width="8.28515625" style="2" customWidth="1"/>
    <col min="6369" max="6369" width="10.28515625" style="2" customWidth="1"/>
    <col min="6370" max="6370" width="7.140625" style="2" customWidth="1"/>
    <col min="6371" max="6371" width="5" style="2" customWidth="1"/>
    <col min="6372" max="6620" width="9.140625" style="2"/>
    <col min="6621" max="6621" width="10.7109375" style="2" customWidth="1"/>
    <col min="6622" max="6622" width="55.42578125" style="2" customWidth="1"/>
    <col min="6623" max="6623" width="10.28515625" style="2" customWidth="1"/>
    <col min="6624" max="6624" width="8.28515625" style="2" customWidth="1"/>
    <col min="6625" max="6625" width="10.28515625" style="2" customWidth="1"/>
    <col min="6626" max="6626" width="7.140625" style="2" customWidth="1"/>
    <col min="6627" max="6627" width="5" style="2" customWidth="1"/>
    <col min="6628" max="6876" width="9.140625" style="2"/>
    <col min="6877" max="6877" width="10.7109375" style="2" customWidth="1"/>
    <col min="6878" max="6878" width="55.42578125" style="2" customWidth="1"/>
    <col min="6879" max="6879" width="10.28515625" style="2" customWidth="1"/>
    <col min="6880" max="6880" width="8.28515625" style="2" customWidth="1"/>
    <col min="6881" max="6881" width="10.28515625" style="2" customWidth="1"/>
    <col min="6882" max="6882" width="7.140625" style="2" customWidth="1"/>
    <col min="6883" max="6883" width="5" style="2" customWidth="1"/>
    <col min="6884" max="7132" width="9.140625" style="2"/>
    <col min="7133" max="7133" width="10.7109375" style="2" customWidth="1"/>
    <col min="7134" max="7134" width="55.42578125" style="2" customWidth="1"/>
    <col min="7135" max="7135" width="10.28515625" style="2" customWidth="1"/>
    <col min="7136" max="7136" width="8.28515625" style="2" customWidth="1"/>
    <col min="7137" max="7137" width="10.28515625" style="2" customWidth="1"/>
    <col min="7138" max="7138" width="7.140625" style="2" customWidth="1"/>
    <col min="7139" max="7139" width="5" style="2" customWidth="1"/>
    <col min="7140" max="7388" width="9.140625" style="2"/>
    <col min="7389" max="7389" width="10.7109375" style="2" customWidth="1"/>
    <col min="7390" max="7390" width="55.42578125" style="2" customWidth="1"/>
    <col min="7391" max="7391" width="10.28515625" style="2" customWidth="1"/>
    <col min="7392" max="7392" width="8.28515625" style="2" customWidth="1"/>
    <col min="7393" max="7393" width="10.28515625" style="2" customWidth="1"/>
    <col min="7394" max="7394" width="7.140625" style="2" customWidth="1"/>
    <col min="7395" max="7395" width="5" style="2" customWidth="1"/>
    <col min="7396" max="7644" width="9.140625" style="2"/>
    <col min="7645" max="7645" width="10.7109375" style="2" customWidth="1"/>
    <col min="7646" max="7646" width="55.42578125" style="2" customWidth="1"/>
    <col min="7647" max="7647" width="10.28515625" style="2" customWidth="1"/>
    <col min="7648" max="7648" width="8.28515625" style="2" customWidth="1"/>
    <col min="7649" max="7649" width="10.28515625" style="2" customWidth="1"/>
    <col min="7650" max="7650" width="7.140625" style="2" customWidth="1"/>
    <col min="7651" max="7651" width="5" style="2" customWidth="1"/>
    <col min="7652" max="7900" width="9.140625" style="2"/>
    <col min="7901" max="7901" width="10.7109375" style="2" customWidth="1"/>
    <col min="7902" max="7902" width="55.42578125" style="2" customWidth="1"/>
    <col min="7903" max="7903" width="10.28515625" style="2" customWidth="1"/>
    <col min="7904" max="7904" width="8.28515625" style="2" customWidth="1"/>
    <col min="7905" max="7905" width="10.28515625" style="2" customWidth="1"/>
    <col min="7906" max="7906" width="7.140625" style="2" customWidth="1"/>
    <col min="7907" max="7907" width="5" style="2" customWidth="1"/>
    <col min="7908" max="8156" width="9.140625" style="2"/>
    <col min="8157" max="8157" width="10.7109375" style="2" customWidth="1"/>
    <col min="8158" max="8158" width="55.42578125" style="2" customWidth="1"/>
    <col min="8159" max="8159" width="10.28515625" style="2" customWidth="1"/>
    <col min="8160" max="8160" width="8.28515625" style="2" customWidth="1"/>
    <col min="8161" max="8161" width="10.28515625" style="2" customWidth="1"/>
    <col min="8162" max="8162" width="7.140625" style="2" customWidth="1"/>
    <col min="8163" max="8163" width="5" style="2" customWidth="1"/>
    <col min="8164" max="8412" width="9.140625" style="2"/>
    <col min="8413" max="8413" width="10.7109375" style="2" customWidth="1"/>
    <col min="8414" max="8414" width="55.42578125" style="2" customWidth="1"/>
    <col min="8415" max="8415" width="10.28515625" style="2" customWidth="1"/>
    <col min="8416" max="8416" width="8.28515625" style="2" customWidth="1"/>
    <col min="8417" max="8417" width="10.28515625" style="2" customWidth="1"/>
    <col min="8418" max="8418" width="7.140625" style="2" customWidth="1"/>
    <col min="8419" max="8419" width="5" style="2" customWidth="1"/>
    <col min="8420" max="8668" width="9.140625" style="2"/>
    <col min="8669" max="8669" width="10.7109375" style="2" customWidth="1"/>
    <col min="8670" max="8670" width="55.42578125" style="2" customWidth="1"/>
    <col min="8671" max="8671" width="10.28515625" style="2" customWidth="1"/>
    <col min="8672" max="8672" width="8.28515625" style="2" customWidth="1"/>
    <col min="8673" max="8673" width="10.28515625" style="2" customWidth="1"/>
    <col min="8674" max="8674" width="7.140625" style="2" customWidth="1"/>
    <col min="8675" max="8675" width="5" style="2" customWidth="1"/>
    <col min="8676" max="8924" width="9.140625" style="2"/>
    <col min="8925" max="8925" width="10.7109375" style="2" customWidth="1"/>
    <col min="8926" max="8926" width="55.42578125" style="2" customWidth="1"/>
    <col min="8927" max="8927" width="10.28515625" style="2" customWidth="1"/>
    <col min="8928" max="8928" width="8.28515625" style="2" customWidth="1"/>
    <col min="8929" max="8929" width="10.28515625" style="2" customWidth="1"/>
    <col min="8930" max="8930" width="7.140625" style="2" customWidth="1"/>
    <col min="8931" max="8931" width="5" style="2" customWidth="1"/>
    <col min="8932" max="9180" width="9.140625" style="2"/>
    <col min="9181" max="9181" width="10.7109375" style="2" customWidth="1"/>
    <col min="9182" max="9182" width="55.42578125" style="2" customWidth="1"/>
    <col min="9183" max="9183" width="10.28515625" style="2" customWidth="1"/>
    <col min="9184" max="9184" width="8.28515625" style="2" customWidth="1"/>
    <col min="9185" max="9185" width="10.28515625" style="2" customWidth="1"/>
    <col min="9186" max="9186" width="7.140625" style="2" customWidth="1"/>
    <col min="9187" max="9187" width="5" style="2" customWidth="1"/>
    <col min="9188" max="9436" width="9.140625" style="2"/>
    <col min="9437" max="9437" width="10.7109375" style="2" customWidth="1"/>
    <col min="9438" max="9438" width="55.42578125" style="2" customWidth="1"/>
    <col min="9439" max="9439" width="10.28515625" style="2" customWidth="1"/>
    <col min="9440" max="9440" width="8.28515625" style="2" customWidth="1"/>
    <col min="9441" max="9441" width="10.28515625" style="2" customWidth="1"/>
    <col min="9442" max="9442" width="7.140625" style="2" customWidth="1"/>
    <col min="9443" max="9443" width="5" style="2" customWidth="1"/>
    <col min="9444" max="9692" width="9.140625" style="2"/>
    <col min="9693" max="9693" width="10.7109375" style="2" customWidth="1"/>
    <col min="9694" max="9694" width="55.42578125" style="2" customWidth="1"/>
    <col min="9695" max="9695" width="10.28515625" style="2" customWidth="1"/>
    <col min="9696" max="9696" width="8.28515625" style="2" customWidth="1"/>
    <col min="9697" max="9697" width="10.28515625" style="2" customWidth="1"/>
    <col min="9698" max="9698" width="7.140625" style="2" customWidth="1"/>
    <col min="9699" max="9699" width="5" style="2" customWidth="1"/>
    <col min="9700" max="9948" width="9.140625" style="2"/>
    <col min="9949" max="9949" width="10.7109375" style="2" customWidth="1"/>
    <col min="9950" max="9950" width="55.42578125" style="2" customWidth="1"/>
    <col min="9951" max="9951" width="10.28515625" style="2" customWidth="1"/>
    <col min="9952" max="9952" width="8.28515625" style="2" customWidth="1"/>
    <col min="9953" max="9953" width="10.28515625" style="2" customWidth="1"/>
    <col min="9954" max="9954" width="7.140625" style="2" customWidth="1"/>
    <col min="9955" max="9955" width="5" style="2" customWidth="1"/>
    <col min="9956" max="10204" width="9.140625" style="2"/>
    <col min="10205" max="10205" width="10.7109375" style="2" customWidth="1"/>
    <col min="10206" max="10206" width="55.42578125" style="2" customWidth="1"/>
    <col min="10207" max="10207" width="10.28515625" style="2" customWidth="1"/>
    <col min="10208" max="10208" width="8.28515625" style="2" customWidth="1"/>
    <col min="10209" max="10209" width="10.28515625" style="2" customWidth="1"/>
    <col min="10210" max="10210" width="7.140625" style="2" customWidth="1"/>
    <col min="10211" max="10211" width="5" style="2" customWidth="1"/>
    <col min="10212" max="10460" width="9.140625" style="2"/>
    <col min="10461" max="10461" width="10.7109375" style="2" customWidth="1"/>
    <col min="10462" max="10462" width="55.42578125" style="2" customWidth="1"/>
    <col min="10463" max="10463" width="10.28515625" style="2" customWidth="1"/>
    <col min="10464" max="10464" width="8.28515625" style="2" customWidth="1"/>
    <col min="10465" max="10465" width="10.28515625" style="2" customWidth="1"/>
    <col min="10466" max="10466" width="7.140625" style="2" customWidth="1"/>
    <col min="10467" max="10467" width="5" style="2" customWidth="1"/>
    <col min="10468" max="10716" width="9.140625" style="2"/>
    <col min="10717" max="10717" width="10.7109375" style="2" customWidth="1"/>
    <col min="10718" max="10718" width="55.42578125" style="2" customWidth="1"/>
    <col min="10719" max="10719" width="10.28515625" style="2" customWidth="1"/>
    <col min="10720" max="10720" width="8.28515625" style="2" customWidth="1"/>
    <col min="10721" max="10721" width="10.28515625" style="2" customWidth="1"/>
    <col min="10722" max="10722" width="7.140625" style="2" customWidth="1"/>
    <col min="10723" max="10723" width="5" style="2" customWidth="1"/>
    <col min="10724" max="10972" width="9.140625" style="2"/>
    <col min="10973" max="10973" width="10.7109375" style="2" customWidth="1"/>
    <col min="10974" max="10974" width="55.42578125" style="2" customWidth="1"/>
    <col min="10975" max="10975" width="10.28515625" style="2" customWidth="1"/>
    <col min="10976" max="10976" width="8.28515625" style="2" customWidth="1"/>
    <col min="10977" max="10977" width="10.28515625" style="2" customWidth="1"/>
    <col min="10978" max="10978" width="7.140625" style="2" customWidth="1"/>
    <col min="10979" max="10979" width="5" style="2" customWidth="1"/>
    <col min="10980" max="11228" width="9.140625" style="2"/>
    <col min="11229" max="11229" width="10.7109375" style="2" customWidth="1"/>
    <col min="11230" max="11230" width="55.42578125" style="2" customWidth="1"/>
    <col min="11231" max="11231" width="10.28515625" style="2" customWidth="1"/>
    <col min="11232" max="11232" width="8.28515625" style="2" customWidth="1"/>
    <col min="11233" max="11233" width="10.28515625" style="2" customWidth="1"/>
    <col min="11234" max="11234" width="7.140625" style="2" customWidth="1"/>
    <col min="11235" max="11235" width="5" style="2" customWidth="1"/>
    <col min="11236" max="11484" width="9.140625" style="2"/>
    <col min="11485" max="11485" width="10.7109375" style="2" customWidth="1"/>
    <col min="11486" max="11486" width="55.42578125" style="2" customWidth="1"/>
    <col min="11487" max="11487" width="10.28515625" style="2" customWidth="1"/>
    <col min="11488" max="11488" width="8.28515625" style="2" customWidth="1"/>
    <col min="11489" max="11489" width="10.28515625" style="2" customWidth="1"/>
    <col min="11490" max="11490" width="7.140625" style="2" customWidth="1"/>
    <col min="11491" max="11491" width="5" style="2" customWidth="1"/>
    <col min="11492" max="11740" width="9.140625" style="2"/>
    <col min="11741" max="11741" width="10.7109375" style="2" customWidth="1"/>
    <col min="11742" max="11742" width="55.42578125" style="2" customWidth="1"/>
    <col min="11743" max="11743" width="10.28515625" style="2" customWidth="1"/>
    <col min="11744" max="11744" width="8.28515625" style="2" customWidth="1"/>
    <col min="11745" max="11745" width="10.28515625" style="2" customWidth="1"/>
    <col min="11746" max="11746" width="7.140625" style="2" customWidth="1"/>
    <col min="11747" max="11747" width="5" style="2" customWidth="1"/>
    <col min="11748" max="11996" width="9.140625" style="2"/>
    <col min="11997" max="11997" width="10.7109375" style="2" customWidth="1"/>
    <col min="11998" max="11998" width="55.42578125" style="2" customWidth="1"/>
    <col min="11999" max="11999" width="10.28515625" style="2" customWidth="1"/>
    <col min="12000" max="12000" width="8.28515625" style="2" customWidth="1"/>
    <col min="12001" max="12001" width="10.28515625" style="2" customWidth="1"/>
    <col min="12002" max="12002" width="7.140625" style="2" customWidth="1"/>
    <col min="12003" max="12003" width="5" style="2" customWidth="1"/>
    <col min="12004" max="12252" width="9.140625" style="2"/>
    <col min="12253" max="12253" width="10.7109375" style="2" customWidth="1"/>
    <col min="12254" max="12254" width="55.42578125" style="2" customWidth="1"/>
    <col min="12255" max="12255" width="10.28515625" style="2" customWidth="1"/>
    <col min="12256" max="12256" width="8.28515625" style="2" customWidth="1"/>
    <col min="12257" max="12257" width="10.28515625" style="2" customWidth="1"/>
    <col min="12258" max="12258" width="7.140625" style="2" customWidth="1"/>
    <col min="12259" max="12259" width="5" style="2" customWidth="1"/>
    <col min="12260" max="12508" width="9.140625" style="2"/>
    <col min="12509" max="12509" width="10.7109375" style="2" customWidth="1"/>
    <col min="12510" max="12510" width="55.42578125" style="2" customWidth="1"/>
    <col min="12511" max="12511" width="10.28515625" style="2" customWidth="1"/>
    <col min="12512" max="12512" width="8.28515625" style="2" customWidth="1"/>
    <col min="12513" max="12513" width="10.28515625" style="2" customWidth="1"/>
    <col min="12514" max="12514" width="7.140625" style="2" customWidth="1"/>
    <col min="12515" max="12515" width="5" style="2" customWidth="1"/>
    <col min="12516" max="12764" width="9.140625" style="2"/>
    <col min="12765" max="12765" width="10.7109375" style="2" customWidth="1"/>
    <col min="12766" max="12766" width="55.42578125" style="2" customWidth="1"/>
    <col min="12767" max="12767" width="10.28515625" style="2" customWidth="1"/>
    <col min="12768" max="12768" width="8.28515625" style="2" customWidth="1"/>
    <col min="12769" max="12769" width="10.28515625" style="2" customWidth="1"/>
    <col min="12770" max="12770" width="7.140625" style="2" customWidth="1"/>
    <col min="12771" max="12771" width="5" style="2" customWidth="1"/>
    <col min="12772" max="13020" width="9.140625" style="2"/>
    <col min="13021" max="13021" width="10.7109375" style="2" customWidth="1"/>
    <col min="13022" max="13022" width="55.42578125" style="2" customWidth="1"/>
    <col min="13023" max="13023" width="10.28515625" style="2" customWidth="1"/>
    <col min="13024" max="13024" width="8.28515625" style="2" customWidth="1"/>
    <col min="13025" max="13025" width="10.28515625" style="2" customWidth="1"/>
    <col min="13026" max="13026" width="7.140625" style="2" customWidth="1"/>
    <col min="13027" max="13027" width="5" style="2" customWidth="1"/>
    <col min="13028" max="13276" width="9.140625" style="2"/>
    <col min="13277" max="13277" width="10.7109375" style="2" customWidth="1"/>
    <col min="13278" max="13278" width="55.42578125" style="2" customWidth="1"/>
    <col min="13279" max="13279" width="10.28515625" style="2" customWidth="1"/>
    <col min="13280" max="13280" width="8.28515625" style="2" customWidth="1"/>
    <col min="13281" max="13281" width="10.28515625" style="2" customWidth="1"/>
    <col min="13282" max="13282" width="7.140625" style="2" customWidth="1"/>
    <col min="13283" max="13283" width="5" style="2" customWidth="1"/>
    <col min="13284" max="13532" width="9.140625" style="2"/>
    <col min="13533" max="13533" width="10.7109375" style="2" customWidth="1"/>
    <col min="13534" max="13534" width="55.42578125" style="2" customWidth="1"/>
    <col min="13535" max="13535" width="10.28515625" style="2" customWidth="1"/>
    <col min="13536" max="13536" width="8.28515625" style="2" customWidth="1"/>
    <col min="13537" max="13537" width="10.28515625" style="2" customWidth="1"/>
    <col min="13538" max="13538" width="7.140625" style="2" customWidth="1"/>
    <col min="13539" max="13539" width="5" style="2" customWidth="1"/>
    <col min="13540" max="13788" width="9.140625" style="2"/>
    <col min="13789" max="13789" width="10.7109375" style="2" customWidth="1"/>
    <col min="13790" max="13790" width="55.42578125" style="2" customWidth="1"/>
    <col min="13791" max="13791" width="10.28515625" style="2" customWidth="1"/>
    <col min="13792" max="13792" width="8.28515625" style="2" customWidth="1"/>
    <col min="13793" max="13793" width="10.28515625" style="2" customWidth="1"/>
    <col min="13794" max="13794" width="7.140625" style="2" customWidth="1"/>
    <col min="13795" max="13795" width="5" style="2" customWidth="1"/>
    <col min="13796" max="14044" width="9.140625" style="2"/>
    <col min="14045" max="14045" width="10.7109375" style="2" customWidth="1"/>
    <col min="14046" max="14046" width="55.42578125" style="2" customWidth="1"/>
    <col min="14047" max="14047" width="10.28515625" style="2" customWidth="1"/>
    <col min="14048" max="14048" width="8.28515625" style="2" customWidth="1"/>
    <col min="14049" max="14049" width="10.28515625" style="2" customWidth="1"/>
    <col min="14050" max="14050" width="7.140625" style="2" customWidth="1"/>
    <col min="14051" max="14051" width="5" style="2" customWidth="1"/>
    <col min="14052" max="14300" width="9.140625" style="2"/>
    <col min="14301" max="14301" width="10.7109375" style="2" customWidth="1"/>
    <col min="14302" max="14302" width="55.42578125" style="2" customWidth="1"/>
    <col min="14303" max="14303" width="10.28515625" style="2" customWidth="1"/>
    <col min="14304" max="14304" width="8.28515625" style="2" customWidth="1"/>
    <col min="14305" max="14305" width="10.28515625" style="2" customWidth="1"/>
    <col min="14306" max="14306" width="7.140625" style="2" customWidth="1"/>
    <col min="14307" max="14307" width="5" style="2" customWidth="1"/>
    <col min="14308" max="14556" width="9.140625" style="2"/>
    <col min="14557" max="14557" width="10.7109375" style="2" customWidth="1"/>
    <col min="14558" max="14558" width="55.42578125" style="2" customWidth="1"/>
    <col min="14559" max="14559" width="10.28515625" style="2" customWidth="1"/>
    <col min="14560" max="14560" width="8.28515625" style="2" customWidth="1"/>
    <col min="14561" max="14561" width="10.28515625" style="2" customWidth="1"/>
    <col min="14562" max="14562" width="7.140625" style="2" customWidth="1"/>
    <col min="14563" max="14563" width="5" style="2" customWidth="1"/>
    <col min="14564" max="14812" width="9.140625" style="2"/>
    <col min="14813" max="14813" width="10.7109375" style="2" customWidth="1"/>
    <col min="14814" max="14814" width="55.42578125" style="2" customWidth="1"/>
    <col min="14815" max="14815" width="10.28515625" style="2" customWidth="1"/>
    <col min="14816" max="14816" width="8.28515625" style="2" customWidth="1"/>
    <col min="14817" max="14817" width="10.28515625" style="2" customWidth="1"/>
    <col min="14818" max="14818" width="7.140625" style="2" customWidth="1"/>
    <col min="14819" max="14819" width="5" style="2" customWidth="1"/>
    <col min="14820" max="15068" width="9.140625" style="2"/>
    <col min="15069" max="15069" width="10.7109375" style="2" customWidth="1"/>
    <col min="15070" max="15070" width="55.42578125" style="2" customWidth="1"/>
    <col min="15071" max="15071" width="10.28515625" style="2" customWidth="1"/>
    <col min="15072" max="15072" width="8.28515625" style="2" customWidth="1"/>
    <col min="15073" max="15073" width="10.28515625" style="2" customWidth="1"/>
    <col min="15074" max="15074" width="7.140625" style="2" customWidth="1"/>
    <col min="15075" max="15075" width="5" style="2" customWidth="1"/>
    <col min="15076" max="15324" width="9.140625" style="2"/>
    <col min="15325" max="15325" width="10.7109375" style="2" customWidth="1"/>
    <col min="15326" max="15326" width="55.42578125" style="2" customWidth="1"/>
    <col min="15327" max="15327" width="10.28515625" style="2" customWidth="1"/>
    <col min="15328" max="15328" width="8.28515625" style="2" customWidth="1"/>
    <col min="15329" max="15329" width="10.28515625" style="2" customWidth="1"/>
    <col min="15330" max="15330" width="7.140625" style="2" customWidth="1"/>
    <col min="15331" max="15331" width="5" style="2" customWidth="1"/>
    <col min="15332" max="15580" width="9.140625" style="2"/>
    <col min="15581" max="15581" width="10.7109375" style="2" customWidth="1"/>
    <col min="15582" max="15582" width="55.42578125" style="2" customWidth="1"/>
    <col min="15583" max="15583" width="10.28515625" style="2" customWidth="1"/>
    <col min="15584" max="15584" width="8.28515625" style="2" customWidth="1"/>
    <col min="15585" max="15585" width="10.28515625" style="2" customWidth="1"/>
    <col min="15586" max="15586" width="7.140625" style="2" customWidth="1"/>
    <col min="15587" max="15587" width="5" style="2" customWidth="1"/>
    <col min="15588" max="15836" width="9.140625" style="2"/>
    <col min="15837" max="15837" width="10.7109375" style="2" customWidth="1"/>
    <col min="15838" max="15838" width="55.42578125" style="2" customWidth="1"/>
    <col min="15839" max="15839" width="10.28515625" style="2" customWidth="1"/>
    <col min="15840" max="15840" width="8.28515625" style="2" customWidth="1"/>
    <col min="15841" max="15841" width="10.28515625" style="2" customWidth="1"/>
    <col min="15842" max="15842" width="7.140625" style="2" customWidth="1"/>
    <col min="15843" max="15843" width="5" style="2" customWidth="1"/>
    <col min="15844" max="16092" width="9.140625" style="2"/>
    <col min="16093" max="16093" width="10.7109375" style="2" customWidth="1"/>
    <col min="16094" max="16094" width="55.42578125" style="2" customWidth="1"/>
    <col min="16095" max="16095" width="10.28515625" style="2" customWidth="1"/>
    <col min="16096" max="16096" width="8.28515625" style="2" customWidth="1"/>
    <col min="16097" max="16097" width="10.28515625" style="2" customWidth="1"/>
    <col min="16098" max="16098" width="7.140625" style="2" customWidth="1"/>
    <col min="16099" max="16099" width="5" style="2" customWidth="1"/>
    <col min="16100" max="16384" width="9.140625" style="2"/>
  </cols>
  <sheetData>
    <row r="1" spans="1:11" ht="78.75" customHeight="1">
      <c r="B1" s="145" t="s">
        <v>189</v>
      </c>
      <c r="C1" s="145"/>
      <c r="D1" s="145"/>
      <c r="E1" s="145"/>
      <c r="F1" s="145"/>
      <c r="G1" s="145"/>
      <c r="H1" s="145"/>
      <c r="I1" s="145"/>
      <c r="J1" s="145"/>
      <c r="K1" s="145"/>
    </row>
    <row r="2" spans="1:11" s="1" customFormat="1" ht="31.5" customHeight="1">
      <c r="A2" s="143" t="s">
        <v>126</v>
      </c>
      <c r="B2" s="146" t="s">
        <v>0</v>
      </c>
      <c r="C2" s="148" t="s">
        <v>1</v>
      </c>
      <c r="D2" s="146" t="s">
        <v>2</v>
      </c>
      <c r="E2" s="146" t="s">
        <v>3</v>
      </c>
      <c r="F2" s="146"/>
      <c r="G2" s="146"/>
      <c r="H2" s="146"/>
      <c r="I2" s="146"/>
      <c r="J2" s="146"/>
      <c r="K2" s="146"/>
    </row>
    <row r="3" spans="1:11" s="1" customFormat="1" ht="24.75" customHeight="1">
      <c r="A3" s="144"/>
      <c r="B3" s="147"/>
      <c r="C3" s="148"/>
      <c r="D3" s="146"/>
      <c r="E3" s="64" t="s">
        <v>4</v>
      </c>
      <c r="F3" s="64" t="s">
        <v>5</v>
      </c>
      <c r="G3" s="64" t="s">
        <v>6</v>
      </c>
      <c r="H3" s="64" t="s">
        <v>7</v>
      </c>
      <c r="I3" s="64" t="s">
        <v>8</v>
      </c>
      <c r="J3" s="64" t="s">
        <v>9</v>
      </c>
      <c r="K3" s="64" t="s">
        <v>10</v>
      </c>
    </row>
    <row r="4" spans="1:11" ht="18.75">
      <c r="A4" s="76"/>
      <c r="B4" s="65"/>
      <c r="C4" s="65" t="s">
        <v>11</v>
      </c>
      <c r="D4" s="77">
        <f t="shared" ref="D4:K4" si="0">SUM(D5:D38)</f>
        <v>930</v>
      </c>
      <c r="E4" s="77">
        <f t="shared" si="0"/>
        <v>830</v>
      </c>
      <c r="F4" s="77">
        <f t="shared" si="0"/>
        <v>100</v>
      </c>
      <c r="G4" s="77">
        <f t="shared" si="0"/>
        <v>0</v>
      </c>
      <c r="H4" s="77">
        <f t="shared" si="0"/>
        <v>0</v>
      </c>
      <c r="I4" s="77">
        <f t="shared" si="0"/>
        <v>0</v>
      </c>
      <c r="J4" s="77">
        <f t="shared" si="0"/>
        <v>0</v>
      </c>
      <c r="K4" s="77">
        <f t="shared" si="0"/>
        <v>0</v>
      </c>
    </row>
    <row r="5" spans="1:11" ht="18.75">
      <c r="A5" s="76">
        <v>1</v>
      </c>
      <c r="B5" s="78">
        <v>60410100</v>
      </c>
      <c r="C5" s="79" t="s">
        <v>12</v>
      </c>
      <c r="D5" s="80">
        <v>50</v>
      </c>
      <c r="E5" s="81">
        <v>25</v>
      </c>
      <c r="F5" s="73">
        <v>25</v>
      </c>
      <c r="G5" s="73"/>
      <c r="H5" s="73"/>
      <c r="I5" s="73"/>
      <c r="J5" s="73"/>
      <c r="K5" s="73"/>
    </row>
    <row r="6" spans="1:11" ht="18.75">
      <c r="A6" s="76">
        <v>2</v>
      </c>
      <c r="B6" s="78">
        <v>60410200</v>
      </c>
      <c r="C6" s="79" t="s">
        <v>13</v>
      </c>
      <c r="D6" s="80">
        <v>50</v>
      </c>
      <c r="E6" s="81">
        <v>25</v>
      </c>
      <c r="F6" s="73">
        <v>25</v>
      </c>
      <c r="G6" s="73"/>
      <c r="H6" s="73"/>
      <c r="I6" s="73"/>
      <c r="J6" s="73"/>
      <c r="K6" s="73"/>
    </row>
    <row r="7" spans="1:11" ht="18.75">
      <c r="A7" s="76">
        <v>3</v>
      </c>
      <c r="B7" s="78">
        <v>60410900</v>
      </c>
      <c r="C7" s="79" t="s">
        <v>14</v>
      </c>
      <c r="D7" s="80">
        <v>25</v>
      </c>
      <c r="E7" s="81">
        <v>25</v>
      </c>
      <c r="F7" s="73"/>
      <c r="G7" s="73"/>
      <c r="H7" s="73"/>
      <c r="I7" s="73"/>
      <c r="J7" s="73"/>
      <c r="K7" s="73"/>
    </row>
    <row r="8" spans="1:11" ht="18.75">
      <c r="A8" s="76">
        <v>4</v>
      </c>
      <c r="B8" s="82">
        <v>60510100</v>
      </c>
      <c r="C8" s="83" t="s">
        <v>44</v>
      </c>
      <c r="D8" s="84">
        <v>25</v>
      </c>
      <c r="E8" s="85">
        <v>25</v>
      </c>
      <c r="F8" s="85"/>
      <c r="G8" s="85"/>
      <c r="H8" s="85"/>
      <c r="I8" s="85"/>
      <c r="J8" s="85"/>
      <c r="K8" s="85"/>
    </row>
    <row r="9" spans="1:11" ht="18.75">
      <c r="A9" s="76">
        <v>5</v>
      </c>
      <c r="B9" s="78">
        <v>60520100</v>
      </c>
      <c r="C9" s="79" t="s">
        <v>15</v>
      </c>
      <c r="D9" s="80">
        <v>25</v>
      </c>
      <c r="E9" s="81">
        <v>25</v>
      </c>
      <c r="F9" s="73"/>
      <c r="G9" s="73"/>
      <c r="H9" s="73"/>
      <c r="I9" s="73"/>
      <c r="J9" s="73"/>
      <c r="K9" s="73"/>
    </row>
    <row r="10" spans="1:11" ht="18.75">
      <c r="A10" s="76">
        <v>6</v>
      </c>
      <c r="B10" s="78">
        <v>60520200</v>
      </c>
      <c r="C10" s="79" t="s">
        <v>16</v>
      </c>
      <c r="D10" s="80">
        <v>25</v>
      </c>
      <c r="E10" s="81">
        <v>25</v>
      </c>
      <c r="F10" s="73"/>
      <c r="G10" s="73"/>
      <c r="H10" s="73"/>
      <c r="I10" s="73"/>
      <c r="J10" s="73"/>
      <c r="K10" s="73"/>
    </row>
    <row r="11" spans="1:11" ht="18.75">
      <c r="A11" s="76">
        <v>7</v>
      </c>
      <c r="B11" s="78">
        <v>60610100</v>
      </c>
      <c r="C11" s="79" t="s">
        <v>17</v>
      </c>
      <c r="D11" s="80">
        <v>25</v>
      </c>
      <c r="E11" s="81">
        <v>25</v>
      </c>
      <c r="F11" s="73"/>
      <c r="G11" s="73"/>
      <c r="H11" s="73"/>
      <c r="I11" s="73"/>
      <c r="J11" s="73"/>
      <c r="K11" s="73"/>
    </row>
    <row r="12" spans="1:11" ht="18.75">
      <c r="A12" s="76">
        <v>8</v>
      </c>
      <c r="B12" s="82">
        <v>60610500</v>
      </c>
      <c r="C12" s="83" t="s">
        <v>46</v>
      </c>
      <c r="D12" s="84">
        <v>25</v>
      </c>
      <c r="E12" s="86">
        <v>15</v>
      </c>
      <c r="F12" s="86">
        <v>10</v>
      </c>
      <c r="G12" s="86"/>
      <c r="H12" s="86"/>
      <c r="I12" s="86"/>
      <c r="J12" s="86"/>
      <c r="K12" s="86"/>
    </row>
    <row r="13" spans="1:11" ht="18.75">
      <c r="A13" s="76">
        <v>9</v>
      </c>
      <c r="B13" s="78">
        <v>60710200</v>
      </c>
      <c r="C13" s="79" t="s">
        <v>18</v>
      </c>
      <c r="D13" s="80">
        <v>25</v>
      </c>
      <c r="E13" s="81">
        <v>25</v>
      </c>
      <c r="F13" s="81"/>
      <c r="G13" s="81"/>
      <c r="H13" s="81"/>
      <c r="I13" s="81"/>
      <c r="J13" s="81"/>
      <c r="K13" s="81"/>
    </row>
    <row r="14" spans="1:11" ht="18.75">
      <c r="A14" s="76">
        <v>10</v>
      </c>
      <c r="B14" s="78">
        <v>60710500</v>
      </c>
      <c r="C14" s="79" t="s">
        <v>19</v>
      </c>
      <c r="D14" s="80">
        <v>25</v>
      </c>
      <c r="E14" s="81">
        <v>25</v>
      </c>
      <c r="F14" s="73"/>
      <c r="G14" s="73"/>
      <c r="H14" s="73"/>
      <c r="I14" s="73"/>
      <c r="J14" s="73"/>
      <c r="K14" s="73"/>
    </row>
    <row r="15" spans="1:11" ht="18.75">
      <c r="A15" s="76">
        <v>11</v>
      </c>
      <c r="B15" s="78">
        <v>60710800</v>
      </c>
      <c r="C15" s="79" t="s">
        <v>20</v>
      </c>
      <c r="D15" s="80">
        <v>25</v>
      </c>
      <c r="E15" s="81">
        <v>25</v>
      </c>
      <c r="F15" s="73"/>
      <c r="G15" s="73"/>
      <c r="H15" s="73"/>
      <c r="I15" s="73"/>
      <c r="J15" s="73"/>
      <c r="K15" s="73"/>
    </row>
    <row r="16" spans="1:11" ht="37.5">
      <c r="A16" s="76">
        <v>12</v>
      </c>
      <c r="B16" s="78">
        <v>60710900</v>
      </c>
      <c r="C16" s="79" t="s">
        <v>21</v>
      </c>
      <c r="D16" s="80">
        <v>25</v>
      </c>
      <c r="E16" s="81">
        <v>25</v>
      </c>
      <c r="F16" s="73"/>
      <c r="G16" s="73"/>
      <c r="H16" s="73"/>
      <c r="I16" s="73"/>
      <c r="J16" s="73"/>
      <c r="K16" s="73"/>
    </row>
    <row r="17" spans="1:11" ht="18.75">
      <c r="A17" s="76">
        <v>13</v>
      </c>
      <c r="B17" s="78">
        <v>60711800</v>
      </c>
      <c r="C17" s="79" t="s">
        <v>22</v>
      </c>
      <c r="D17" s="80">
        <v>25</v>
      </c>
      <c r="E17" s="81">
        <v>25</v>
      </c>
      <c r="F17" s="73"/>
      <c r="G17" s="73"/>
      <c r="H17" s="73"/>
      <c r="I17" s="73"/>
      <c r="J17" s="73"/>
      <c r="K17" s="73"/>
    </row>
    <row r="18" spans="1:11" ht="18.75">
      <c r="A18" s="76">
        <v>14</v>
      </c>
      <c r="B18" s="82">
        <v>60712100</v>
      </c>
      <c r="C18" s="83" t="s">
        <v>45</v>
      </c>
      <c r="D18" s="84">
        <v>25</v>
      </c>
      <c r="E18" s="85">
        <v>25</v>
      </c>
      <c r="F18" s="85"/>
      <c r="G18" s="85"/>
      <c r="H18" s="85"/>
      <c r="I18" s="85"/>
      <c r="J18" s="85"/>
      <c r="K18" s="85"/>
    </row>
    <row r="19" spans="1:11" ht="18.75">
      <c r="A19" s="76">
        <v>15</v>
      </c>
      <c r="B19" s="78">
        <v>60720100</v>
      </c>
      <c r="C19" s="79" t="s">
        <v>23</v>
      </c>
      <c r="D19" s="80">
        <v>25</v>
      </c>
      <c r="E19" s="81">
        <v>25</v>
      </c>
      <c r="F19" s="73"/>
      <c r="G19" s="73"/>
      <c r="H19" s="73"/>
      <c r="I19" s="73"/>
      <c r="J19" s="73"/>
      <c r="K19" s="73"/>
    </row>
    <row r="20" spans="1:11" ht="18.75">
      <c r="A20" s="76">
        <v>16</v>
      </c>
      <c r="B20" s="78">
        <v>60810100</v>
      </c>
      <c r="C20" s="79" t="s">
        <v>24</v>
      </c>
      <c r="D20" s="80">
        <v>25</v>
      </c>
      <c r="E20" s="81">
        <v>25</v>
      </c>
      <c r="F20" s="73"/>
      <c r="G20" s="73"/>
      <c r="H20" s="73"/>
      <c r="I20" s="73"/>
      <c r="J20" s="73"/>
      <c r="K20" s="73"/>
    </row>
    <row r="21" spans="1:11" ht="18.75">
      <c r="A21" s="76">
        <v>17</v>
      </c>
      <c r="B21" s="78">
        <v>60810200</v>
      </c>
      <c r="C21" s="79" t="s">
        <v>25</v>
      </c>
      <c r="D21" s="80">
        <v>25</v>
      </c>
      <c r="E21" s="81">
        <v>25</v>
      </c>
      <c r="F21" s="73"/>
      <c r="G21" s="73"/>
      <c r="H21" s="73"/>
      <c r="I21" s="73"/>
      <c r="J21" s="73"/>
      <c r="K21" s="73"/>
    </row>
    <row r="22" spans="1:11" ht="18.75">
      <c r="A22" s="76">
        <v>18</v>
      </c>
      <c r="B22" s="78">
        <v>60810300</v>
      </c>
      <c r="C22" s="79" t="s">
        <v>26</v>
      </c>
      <c r="D22" s="80">
        <v>25</v>
      </c>
      <c r="E22" s="81">
        <v>25</v>
      </c>
      <c r="F22" s="73"/>
      <c r="G22" s="73"/>
      <c r="H22" s="73"/>
      <c r="I22" s="73"/>
      <c r="J22" s="73"/>
      <c r="K22" s="73"/>
    </row>
    <row r="23" spans="1:11" ht="18.75">
      <c r="A23" s="76">
        <v>19</v>
      </c>
      <c r="B23" s="78">
        <v>60810400</v>
      </c>
      <c r="C23" s="79" t="s">
        <v>27</v>
      </c>
      <c r="D23" s="80">
        <v>40</v>
      </c>
      <c r="E23" s="81">
        <v>40</v>
      </c>
      <c r="F23" s="73"/>
      <c r="G23" s="73"/>
      <c r="H23" s="73"/>
      <c r="I23" s="73"/>
      <c r="J23" s="73"/>
      <c r="K23" s="73"/>
    </row>
    <row r="24" spans="1:11" ht="18.75">
      <c r="A24" s="76">
        <v>20</v>
      </c>
      <c r="B24" s="78">
        <v>60810500</v>
      </c>
      <c r="C24" s="79" t="s">
        <v>28</v>
      </c>
      <c r="D24" s="80">
        <v>25</v>
      </c>
      <c r="E24" s="81">
        <v>25</v>
      </c>
      <c r="F24" s="73"/>
      <c r="G24" s="73"/>
      <c r="H24" s="73"/>
      <c r="I24" s="73"/>
      <c r="J24" s="73"/>
      <c r="K24" s="73"/>
    </row>
    <row r="25" spans="1:11" ht="18.75">
      <c r="A25" s="76">
        <v>21</v>
      </c>
      <c r="B25" s="78">
        <v>60810600</v>
      </c>
      <c r="C25" s="79" t="s">
        <v>29</v>
      </c>
      <c r="D25" s="80">
        <v>25</v>
      </c>
      <c r="E25" s="81">
        <v>25</v>
      </c>
      <c r="F25" s="73"/>
      <c r="G25" s="73"/>
      <c r="H25" s="73"/>
      <c r="I25" s="73"/>
      <c r="J25" s="73"/>
      <c r="K25" s="73"/>
    </row>
    <row r="26" spans="1:11" ht="37.5">
      <c r="A26" s="76">
        <v>22</v>
      </c>
      <c r="B26" s="78">
        <v>60810700</v>
      </c>
      <c r="C26" s="79" t="s">
        <v>30</v>
      </c>
      <c r="D26" s="80">
        <v>25</v>
      </c>
      <c r="E26" s="81">
        <v>25</v>
      </c>
      <c r="F26" s="73"/>
      <c r="G26" s="73"/>
      <c r="H26" s="73"/>
      <c r="I26" s="73"/>
      <c r="J26" s="73"/>
      <c r="K26" s="73"/>
    </row>
    <row r="27" spans="1:11" ht="18.75">
      <c r="A27" s="76">
        <v>23</v>
      </c>
      <c r="B27" s="78">
        <v>60810800</v>
      </c>
      <c r="C27" s="79" t="s">
        <v>31</v>
      </c>
      <c r="D27" s="80">
        <v>25</v>
      </c>
      <c r="E27" s="81">
        <v>25</v>
      </c>
      <c r="F27" s="73"/>
      <c r="G27" s="73"/>
      <c r="H27" s="73"/>
      <c r="I27" s="73"/>
      <c r="J27" s="73"/>
      <c r="K27" s="73"/>
    </row>
    <row r="28" spans="1:11" ht="18.75">
      <c r="A28" s="76">
        <v>24</v>
      </c>
      <c r="B28" s="78">
        <v>60810900</v>
      </c>
      <c r="C28" s="79" t="s">
        <v>32</v>
      </c>
      <c r="D28" s="80">
        <v>25</v>
      </c>
      <c r="E28" s="81">
        <v>25</v>
      </c>
      <c r="F28" s="73"/>
      <c r="G28" s="73"/>
      <c r="H28" s="73"/>
      <c r="I28" s="73"/>
      <c r="J28" s="73"/>
      <c r="K28" s="73"/>
    </row>
    <row r="29" spans="1:11" ht="18.75">
      <c r="A29" s="76">
        <v>25</v>
      </c>
      <c r="B29" s="78">
        <v>60811000</v>
      </c>
      <c r="C29" s="79" t="s">
        <v>33</v>
      </c>
      <c r="D29" s="80">
        <v>25</v>
      </c>
      <c r="E29" s="81">
        <v>25</v>
      </c>
      <c r="F29" s="73"/>
      <c r="G29" s="73"/>
      <c r="H29" s="73"/>
      <c r="I29" s="73"/>
      <c r="J29" s="73"/>
      <c r="K29" s="73"/>
    </row>
    <row r="30" spans="1:11" ht="37.5">
      <c r="A30" s="76">
        <v>26</v>
      </c>
      <c r="B30" s="78">
        <v>60811100</v>
      </c>
      <c r="C30" s="79" t="s">
        <v>34</v>
      </c>
      <c r="D30" s="80">
        <v>25</v>
      </c>
      <c r="E30" s="81">
        <v>25</v>
      </c>
      <c r="F30" s="73"/>
      <c r="G30" s="73"/>
      <c r="H30" s="73"/>
      <c r="I30" s="73"/>
      <c r="J30" s="73"/>
      <c r="K30" s="73"/>
    </row>
    <row r="31" spans="1:11" ht="18.75">
      <c r="A31" s="76">
        <v>27</v>
      </c>
      <c r="B31" s="78">
        <v>60811600</v>
      </c>
      <c r="C31" s="79" t="s">
        <v>36</v>
      </c>
      <c r="D31" s="80">
        <v>25</v>
      </c>
      <c r="E31" s="81">
        <v>25</v>
      </c>
      <c r="F31" s="73"/>
      <c r="G31" s="73"/>
      <c r="H31" s="73"/>
      <c r="I31" s="73"/>
      <c r="J31" s="73"/>
      <c r="K31" s="73"/>
    </row>
    <row r="32" spans="1:11" ht="18.75">
      <c r="A32" s="76">
        <v>28</v>
      </c>
      <c r="B32" s="87">
        <v>60811700</v>
      </c>
      <c r="C32" s="88" t="s">
        <v>35</v>
      </c>
      <c r="D32" s="80">
        <v>25</v>
      </c>
      <c r="E32" s="81">
        <v>25</v>
      </c>
      <c r="F32" s="73"/>
      <c r="G32" s="73"/>
      <c r="H32" s="73"/>
      <c r="I32" s="73"/>
      <c r="J32" s="73"/>
      <c r="K32" s="73"/>
    </row>
    <row r="33" spans="1:11" ht="36" customHeight="1">
      <c r="A33" s="76">
        <v>29</v>
      </c>
      <c r="B33" s="78">
        <v>60820100</v>
      </c>
      <c r="C33" s="79" t="s">
        <v>37</v>
      </c>
      <c r="D33" s="80">
        <v>25</v>
      </c>
      <c r="E33" s="81">
        <v>25</v>
      </c>
      <c r="F33" s="73"/>
      <c r="G33" s="73"/>
      <c r="H33" s="73"/>
      <c r="I33" s="73"/>
      <c r="J33" s="73"/>
      <c r="K33" s="73"/>
    </row>
    <row r="34" spans="1:11" ht="18.75">
      <c r="A34" s="76">
        <v>30</v>
      </c>
      <c r="B34" s="78">
        <v>60830100</v>
      </c>
      <c r="C34" s="79" t="s">
        <v>38</v>
      </c>
      <c r="D34" s="80">
        <v>25</v>
      </c>
      <c r="E34" s="81">
        <v>25</v>
      </c>
      <c r="F34" s="73"/>
      <c r="G34" s="73"/>
      <c r="H34" s="73"/>
      <c r="I34" s="73"/>
      <c r="J34" s="73"/>
      <c r="K34" s="73"/>
    </row>
    <row r="35" spans="1:11" ht="18.75">
      <c r="A35" s="76">
        <v>31</v>
      </c>
      <c r="B35" s="78">
        <v>60840100</v>
      </c>
      <c r="C35" s="79" t="s">
        <v>39</v>
      </c>
      <c r="D35" s="80">
        <v>40</v>
      </c>
      <c r="E35" s="81">
        <v>20</v>
      </c>
      <c r="F35" s="73">
        <v>20</v>
      </c>
      <c r="G35" s="73"/>
      <c r="H35" s="73"/>
      <c r="I35" s="73"/>
      <c r="J35" s="73"/>
      <c r="K35" s="73"/>
    </row>
    <row r="36" spans="1:11" ht="18.75">
      <c r="A36" s="89">
        <v>32</v>
      </c>
      <c r="B36" s="82">
        <v>60840200</v>
      </c>
      <c r="C36" s="83" t="s">
        <v>43</v>
      </c>
      <c r="D36" s="90">
        <v>25</v>
      </c>
      <c r="E36" s="85">
        <v>15</v>
      </c>
      <c r="F36" s="85">
        <v>10</v>
      </c>
      <c r="G36" s="85"/>
      <c r="H36" s="85"/>
      <c r="I36" s="85"/>
      <c r="J36" s="85"/>
      <c r="K36" s="85"/>
    </row>
    <row r="37" spans="1:11" ht="18.75">
      <c r="A37" s="76">
        <v>33</v>
      </c>
      <c r="B37" s="78">
        <v>60840300</v>
      </c>
      <c r="C37" s="79" t="s">
        <v>40</v>
      </c>
      <c r="D37" s="80">
        <v>25</v>
      </c>
      <c r="E37" s="81">
        <v>25</v>
      </c>
      <c r="F37" s="73"/>
      <c r="G37" s="73"/>
      <c r="H37" s="73"/>
      <c r="I37" s="73"/>
      <c r="J37" s="73"/>
      <c r="K37" s="73"/>
    </row>
    <row r="38" spans="1:11" ht="18.75">
      <c r="A38" s="76">
        <v>34</v>
      </c>
      <c r="B38" s="78">
        <v>61010400</v>
      </c>
      <c r="C38" s="79" t="s">
        <v>41</v>
      </c>
      <c r="D38" s="80">
        <v>25</v>
      </c>
      <c r="E38" s="81">
        <v>15</v>
      </c>
      <c r="F38" s="73">
        <v>10</v>
      </c>
      <c r="G38" s="73"/>
      <c r="H38" s="73"/>
      <c r="I38" s="73"/>
      <c r="J38" s="73"/>
      <c r="K38" s="73"/>
    </row>
    <row r="39" spans="1:11">
      <c r="C39" s="2"/>
    </row>
    <row r="42" spans="1:11" ht="58.5" customHeight="1">
      <c r="B42" s="4"/>
      <c r="C42" s="2"/>
    </row>
    <row r="43" spans="1:11" ht="15.75" customHeight="1">
      <c r="B43" s="37"/>
      <c r="C43" s="12"/>
      <c r="D43" s="12"/>
      <c r="E43" s="12"/>
      <c r="F43" s="12"/>
      <c r="G43" s="12"/>
      <c r="H43" s="12"/>
      <c r="I43" s="12"/>
      <c r="J43" s="13"/>
    </row>
    <row r="44" spans="1:11"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6">
    <mergeCell ref="A2:A3"/>
    <mergeCell ref="B1:K1"/>
    <mergeCell ref="E2:K2"/>
    <mergeCell ref="B2:B3"/>
    <mergeCell ref="C2:C3"/>
    <mergeCell ref="D2:D3"/>
  </mergeCells>
  <printOptions horizontalCentered="1"/>
  <pageMargins left="0.31496062992126" right="0.31496062992126" top="0.47244094488188998" bottom="0.39370078740157499" header="0.31496062992126" footer="0.31496062992126"/>
  <pageSetup paperSize="9" scale="74" orientation="portrait" r:id="rId1"/>
  <headerFooter differentFirst="1" alignWithMargins="0">
    <oddHeader>&amp;C&amp;"PANDA Times UZ,обычный"&amp;P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K35"/>
  <sheetViews>
    <sheetView showGridLines="0" showZeros="0" view="pageBreakPreview" zoomScale="130" zoomScaleNormal="85" zoomScalePageLayoutView="130" workbookViewId="0">
      <pane ySplit="5" topLeftCell="A6" activePane="bottomLeft" state="frozen"/>
      <selection pane="bottomLeft" activeCell="A2" sqref="A2:K2"/>
    </sheetView>
  </sheetViews>
  <sheetFormatPr defaultColWidth="9" defaultRowHeight="15.75"/>
  <cols>
    <col min="1" max="1" width="5.7109375" style="2" bestFit="1" customWidth="1"/>
    <col min="2" max="2" width="13.140625" style="2" customWidth="1"/>
    <col min="3" max="3" width="34.85546875" style="4" customWidth="1"/>
    <col min="4" max="5" width="9" style="2" customWidth="1"/>
    <col min="6" max="6" width="7.7109375" style="2" customWidth="1"/>
    <col min="7" max="9" width="7.140625" style="2" customWidth="1"/>
    <col min="10" max="10" width="8.140625" style="2" customWidth="1"/>
    <col min="11" max="11" width="7.140625" style="2" customWidth="1"/>
    <col min="12" max="220" width="9.140625" style="2"/>
    <col min="221" max="221" width="10.7109375" style="2" customWidth="1"/>
    <col min="222" max="222" width="55.42578125" style="2" customWidth="1"/>
    <col min="223" max="223" width="10.28515625" style="2" customWidth="1"/>
    <col min="224" max="224" width="8.28515625" style="2" customWidth="1"/>
    <col min="225" max="225" width="10.28515625" style="2" customWidth="1"/>
    <col min="226" max="226" width="7.140625" style="2" customWidth="1"/>
    <col min="227" max="227" width="5" style="2" customWidth="1"/>
    <col min="228" max="476" width="9.140625" style="2"/>
    <col min="477" max="477" width="10.7109375" style="2" customWidth="1"/>
    <col min="478" max="478" width="55.42578125" style="2" customWidth="1"/>
    <col min="479" max="479" width="10.28515625" style="2" customWidth="1"/>
    <col min="480" max="480" width="8.28515625" style="2" customWidth="1"/>
    <col min="481" max="481" width="10.28515625" style="2" customWidth="1"/>
    <col min="482" max="482" width="7.140625" style="2" customWidth="1"/>
    <col min="483" max="483" width="5" style="2" customWidth="1"/>
    <col min="484" max="732" width="9.140625" style="2"/>
    <col min="733" max="733" width="10.7109375" style="2" customWidth="1"/>
    <col min="734" max="734" width="55.42578125" style="2" customWidth="1"/>
    <col min="735" max="735" width="10.28515625" style="2" customWidth="1"/>
    <col min="736" max="736" width="8.28515625" style="2" customWidth="1"/>
    <col min="737" max="737" width="10.28515625" style="2" customWidth="1"/>
    <col min="738" max="738" width="7.140625" style="2" customWidth="1"/>
    <col min="739" max="739" width="5" style="2" customWidth="1"/>
    <col min="740" max="988" width="9.140625" style="2"/>
    <col min="989" max="989" width="10.7109375" style="2" customWidth="1"/>
    <col min="990" max="990" width="55.42578125" style="2" customWidth="1"/>
    <col min="991" max="991" width="10.28515625" style="2" customWidth="1"/>
    <col min="992" max="992" width="8.28515625" style="2" customWidth="1"/>
    <col min="993" max="993" width="10.28515625" style="2" customWidth="1"/>
    <col min="994" max="994" width="7.140625" style="2" customWidth="1"/>
    <col min="995" max="995" width="5" style="2" customWidth="1"/>
    <col min="996" max="1244" width="9.140625" style="2"/>
    <col min="1245" max="1245" width="10.7109375" style="2" customWidth="1"/>
    <col min="1246" max="1246" width="55.42578125" style="2" customWidth="1"/>
    <col min="1247" max="1247" width="10.28515625" style="2" customWidth="1"/>
    <col min="1248" max="1248" width="8.28515625" style="2" customWidth="1"/>
    <col min="1249" max="1249" width="10.28515625" style="2" customWidth="1"/>
    <col min="1250" max="1250" width="7.140625" style="2" customWidth="1"/>
    <col min="1251" max="1251" width="5" style="2" customWidth="1"/>
    <col min="1252" max="1500" width="9.140625" style="2"/>
    <col min="1501" max="1501" width="10.7109375" style="2" customWidth="1"/>
    <col min="1502" max="1502" width="55.42578125" style="2" customWidth="1"/>
    <col min="1503" max="1503" width="10.28515625" style="2" customWidth="1"/>
    <col min="1504" max="1504" width="8.28515625" style="2" customWidth="1"/>
    <col min="1505" max="1505" width="10.28515625" style="2" customWidth="1"/>
    <col min="1506" max="1506" width="7.140625" style="2" customWidth="1"/>
    <col min="1507" max="1507" width="5" style="2" customWidth="1"/>
    <col min="1508" max="1756" width="9.140625" style="2"/>
    <col min="1757" max="1757" width="10.7109375" style="2" customWidth="1"/>
    <col min="1758" max="1758" width="55.42578125" style="2" customWidth="1"/>
    <col min="1759" max="1759" width="10.28515625" style="2" customWidth="1"/>
    <col min="1760" max="1760" width="8.28515625" style="2" customWidth="1"/>
    <col min="1761" max="1761" width="10.28515625" style="2" customWidth="1"/>
    <col min="1762" max="1762" width="7.140625" style="2" customWidth="1"/>
    <col min="1763" max="1763" width="5" style="2" customWidth="1"/>
    <col min="1764" max="2012" width="9.140625" style="2"/>
    <col min="2013" max="2013" width="10.7109375" style="2" customWidth="1"/>
    <col min="2014" max="2014" width="55.42578125" style="2" customWidth="1"/>
    <col min="2015" max="2015" width="10.28515625" style="2" customWidth="1"/>
    <col min="2016" max="2016" width="8.28515625" style="2" customWidth="1"/>
    <col min="2017" max="2017" width="10.28515625" style="2" customWidth="1"/>
    <col min="2018" max="2018" width="7.140625" style="2" customWidth="1"/>
    <col min="2019" max="2019" width="5" style="2" customWidth="1"/>
    <col min="2020" max="2268" width="9.140625" style="2"/>
    <col min="2269" max="2269" width="10.7109375" style="2" customWidth="1"/>
    <col min="2270" max="2270" width="55.42578125" style="2" customWidth="1"/>
    <col min="2271" max="2271" width="10.28515625" style="2" customWidth="1"/>
    <col min="2272" max="2272" width="8.28515625" style="2" customWidth="1"/>
    <col min="2273" max="2273" width="10.28515625" style="2" customWidth="1"/>
    <col min="2274" max="2274" width="7.140625" style="2" customWidth="1"/>
    <col min="2275" max="2275" width="5" style="2" customWidth="1"/>
    <col min="2276" max="2524" width="9.140625" style="2"/>
    <col min="2525" max="2525" width="10.7109375" style="2" customWidth="1"/>
    <col min="2526" max="2526" width="55.42578125" style="2" customWidth="1"/>
    <col min="2527" max="2527" width="10.28515625" style="2" customWidth="1"/>
    <col min="2528" max="2528" width="8.28515625" style="2" customWidth="1"/>
    <col min="2529" max="2529" width="10.28515625" style="2" customWidth="1"/>
    <col min="2530" max="2530" width="7.140625" style="2" customWidth="1"/>
    <col min="2531" max="2531" width="5" style="2" customWidth="1"/>
    <col min="2532" max="2780" width="9.140625" style="2"/>
    <col min="2781" max="2781" width="10.7109375" style="2" customWidth="1"/>
    <col min="2782" max="2782" width="55.42578125" style="2" customWidth="1"/>
    <col min="2783" max="2783" width="10.28515625" style="2" customWidth="1"/>
    <col min="2784" max="2784" width="8.28515625" style="2" customWidth="1"/>
    <col min="2785" max="2785" width="10.28515625" style="2" customWidth="1"/>
    <col min="2786" max="2786" width="7.140625" style="2" customWidth="1"/>
    <col min="2787" max="2787" width="5" style="2" customWidth="1"/>
    <col min="2788" max="3036" width="9.140625" style="2"/>
    <col min="3037" max="3037" width="10.7109375" style="2" customWidth="1"/>
    <col min="3038" max="3038" width="55.42578125" style="2" customWidth="1"/>
    <col min="3039" max="3039" width="10.28515625" style="2" customWidth="1"/>
    <col min="3040" max="3040" width="8.28515625" style="2" customWidth="1"/>
    <col min="3041" max="3041" width="10.28515625" style="2" customWidth="1"/>
    <col min="3042" max="3042" width="7.140625" style="2" customWidth="1"/>
    <col min="3043" max="3043" width="5" style="2" customWidth="1"/>
    <col min="3044" max="3292" width="9.140625" style="2"/>
    <col min="3293" max="3293" width="10.7109375" style="2" customWidth="1"/>
    <col min="3294" max="3294" width="55.42578125" style="2" customWidth="1"/>
    <col min="3295" max="3295" width="10.28515625" style="2" customWidth="1"/>
    <col min="3296" max="3296" width="8.28515625" style="2" customWidth="1"/>
    <col min="3297" max="3297" width="10.28515625" style="2" customWidth="1"/>
    <col min="3298" max="3298" width="7.140625" style="2" customWidth="1"/>
    <col min="3299" max="3299" width="5" style="2" customWidth="1"/>
    <col min="3300" max="3548" width="9.140625" style="2"/>
    <col min="3549" max="3549" width="10.7109375" style="2" customWidth="1"/>
    <col min="3550" max="3550" width="55.42578125" style="2" customWidth="1"/>
    <col min="3551" max="3551" width="10.28515625" style="2" customWidth="1"/>
    <col min="3552" max="3552" width="8.28515625" style="2" customWidth="1"/>
    <col min="3553" max="3553" width="10.28515625" style="2" customWidth="1"/>
    <col min="3554" max="3554" width="7.140625" style="2" customWidth="1"/>
    <col min="3555" max="3555" width="5" style="2" customWidth="1"/>
    <col min="3556" max="3804" width="9.140625" style="2"/>
    <col min="3805" max="3805" width="10.7109375" style="2" customWidth="1"/>
    <col min="3806" max="3806" width="55.42578125" style="2" customWidth="1"/>
    <col min="3807" max="3807" width="10.28515625" style="2" customWidth="1"/>
    <col min="3808" max="3808" width="8.28515625" style="2" customWidth="1"/>
    <col min="3809" max="3809" width="10.28515625" style="2" customWidth="1"/>
    <col min="3810" max="3810" width="7.140625" style="2" customWidth="1"/>
    <col min="3811" max="3811" width="5" style="2" customWidth="1"/>
    <col min="3812" max="4060" width="9.140625" style="2"/>
    <col min="4061" max="4061" width="10.7109375" style="2" customWidth="1"/>
    <col min="4062" max="4062" width="55.42578125" style="2" customWidth="1"/>
    <col min="4063" max="4063" width="10.28515625" style="2" customWidth="1"/>
    <col min="4064" max="4064" width="8.28515625" style="2" customWidth="1"/>
    <col min="4065" max="4065" width="10.28515625" style="2" customWidth="1"/>
    <col min="4066" max="4066" width="7.140625" style="2" customWidth="1"/>
    <col min="4067" max="4067" width="5" style="2" customWidth="1"/>
    <col min="4068" max="4316" width="9.140625" style="2"/>
    <col min="4317" max="4317" width="10.7109375" style="2" customWidth="1"/>
    <col min="4318" max="4318" width="55.42578125" style="2" customWidth="1"/>
    <col min="4319" max="4319" width="10.28515625" style="2" customWidth="1"/>
    <col min="4320" max="4320" width="8.28515625" style="2" customWidth="1"/>
    <col min="4321" max="4321" width="10.28515625" style="2" customWidth="1"/>
    <col min="4322" max="4322" width="7.140625" style="2" customWidth="1"/>
    <col min="4323" max="4323" width="5" style="2" customWidth="1"/>
    <col min="4324" max="4572" width="9.140625" style="2"/>
    <col min="4573" max="4573" width="10.7109375" style="2" customWidth="1"/>
    <col min="4574" max="4574" width="55.42578125" style="2" customWidth="1"/>
    <col min="4575" max="4575" width="10.28515625" style="2" customWidth="1"/>
    <col min="4576" max="4576" width="8.28515625" style="2" customWidth="1"/>
    <col min="4577" max="4577" width="10.28515625" style="2" customWidth="1"/>
    <col min="4578" max="4578" width="7.140625" style="2" customWidth="1"/>
    <col min="4579" max="4579" width="5" style="2" customWidth="1"/>
    <col min="4580" max="4828" width="9.140625" style="2"/>
    <col min="4829" max="4829" width="10.7109375" style="2" customWidth="1"/>
    <col min="4830" max="4830" width="55.42578125" style="2" customWidth="1"/>
    <col min="4831" max="4831" width="10.28515625" style="2" customWidth="1"/>
    <col min="4832" max="4832" width="8.28515625" style="2" customWidth="1"/>
    <col min="4833" max="4833" width="10.28515625" style="2" customWidth="1"/>
    <col min="4834" max="4834" width="7.140625" style="2" customWidth="1"/>
    <col min="4835" max="4835" width="5" style="2" customWidth="1"/>
    <col min="4836" max="5084" width="9.140625" style="2"/>
    <col min="5085" max="5085" width="10.7109375" style="2" customWidth="1"/>
    <col min="5086" max="5086" width="55.42578125" style="2" customWidth="1"/>
    <col min="5087" max="5087" width="10.28515625" style="2" customWidth="1"/>
    <col min="5088" max="5088" width="8.28515625" style="2" customWidth="1"/>
    <col min="5089" max="5089" width="10.28515625" style="2" customWidth="1"/>
    <col min="5090" max="5090" width="7.140625" style="2" customWidth="1"/>
    <col min="5091" max="5091" width="5" style="2" customWidth="1"/>
    <col min="5092" max="5340" width="9.140625" style="2"/>
    <col min="5341" max="5341" width="10.7109375" style="2" customWidth="1"/>
    <col min="5342" max="5342" width="55.42578125" style="2" customWidth="1"/>
    <col min="5343" max="5343" width="10.28515625" style="2" customWidth="1"/>
    <col min="5344" max="5344" width="8.28515625" style="2" customWidth="1"/>
    <col min="5345" max="5345" width="10.28515625" style="2" customWidth="1"/>
    <col min="5346" max="5346" width="7.140625" style="2" customWidth="1"/>
    <col min="5347" max="5347" width="5" style="2" customWidth="1"/>
    <col min="5348" max="5596" width="9.140625" style="2"/>
    <col min="5597" max="5597" width="10.7109375" style="2" customWidth="1"/>
    <col min="5598" max="5598" width="55.42578125" style="2" customWidth="1"/>
    <col min="5599" max="5599" width="10.28515625" style="2" customWidth="1"/>
    <col min="5600" max="5600" width="8.28515625" style="2" customWidth="1"/>
    <col min="5601" max="5601" width="10.28515625" style="2" customWidth="1"/>
    <col min="5602" max="5602" width="7.140625" style="2" customWidth="1"/>
    <col min="5603" max="5603" width="5" style="2" customWidth="1"/>
    <col min="5604" max="5852" width="9.140625" style="2"/>
    <col min="5853" max="5853" width="10.7109375" style="2" customWidth="1"/>
    <col min="5854" max="5854" width="55.42578125" style="2" customWidth="1"/>
    <col min="5855" max="5855" width="10.28515625" style="2" customWidth="1"/>
    <col min="5856" max="5856" width="8.28515625" style="2" customWidth="1"/>
    <col min="5857" max="5857" width="10.28515625" style="2" customWidth="1"/>
    <col min="5858" max="5858" width="7.140625" style="2" customWidth="1"/>
    <col min="5859" max="5859" width="5" style="2" customWidth="1"/>
    <col min="5860" max="6108" width="9.140625" style="2"/>
    <col min="6109" max="6109" width="10.7109375" style="2" customWidth="1"/>
    <col min="6110" max="6110" width="55.42578125" style="2" customWidth="1"/>
    <col min="6111" max="6111" width="10.28515625" style="2" customWidth="1"/>
    <col min="6112" max="6112" width="8.28515625" style="2" customWidth="1"/>
    <col min="6113" max="6113" width="10.28515625" style="2" customWidth="1"/>
    <col min="6114" max="6114" width="7.140625" style="2" customWidth="1"/>
    <col min="6115" max="6115" width="5" style="2" customWidth="1"/>
    <col min="6116" max="6364" width="9.140625" style="2"/>
    <col min="6365" max="6365" width="10.7109375" style="2" customWidth="1"/>
    <col min="6366" max="6366" width="55.42578125" style="2" customWidth="1"/>
    <col min="6367" max="6367" width="10.28515625" style="2" customWidth="1"/>
    <col min="6368" max="6368" width="8.28515625" style="2" customWidth="1"/>
    <col min="6369" max="6369" width="10.28515625" style="2" customWidth="1"/>
    <col min="6370" max="6370" width="7.140625" style="2" customWidth="1"/>
    <col min="6371" max="6371" width="5" style="2" customWidth="1"/>
    <col min="6372" max="6620" width="9.140625" style="2"/>
    <col min="6621" max="6621" width="10.7109375" style="2" customWidth="1"/>
    <col min="6622" max="6622" width="55.42578125" style="2" customWidth="1"/>
    <col min="6623" max="6623" width="10.28515625" style="2" customWidth="1"/>
    <col min="6624" max="6624" width="8.28515625" style="2" customWidth="1"/>
    <col min="6625" max="6625" width="10.28515625" style="2" customWidth="1"/>
    <col min="6626" max="6626" width="7.140625" style="2" customWidth="1"/>
    <col min="6627" max="6627" width="5" style="2" customWidth="1"/>
    <col min="6628" max="6876" width="9.140625" style="2"/>
    <col min="6877" max="6877" width="10.7109375" style="2" customWidth="1"/>
    <col min="6878" max="6878" width="55.42578125" style="2" customWidth="1"/>
    <col min="6879" max="6879" width="10.28515625" style="2" customWidth="1"/>
    <col min="6880" max="6880" width="8.28515625" style="2" customWidth="1"/>
    <col min="6881" max="6881" width="10.28515625" style="2" customWidth="1"/>
    <col min="6882" max="6882" width="7.140625" style="2" customWidth="1"/>
    <col min="6883" max="6883" width="5" style="2" customWidth="1"/>
    <col min="6884" max="7132" width="9.140625" style="2"/>
    <col min="7133" max="7133" width="10.7109375" style="2" customWidth="1"/>
    <col min="7134" max="7134" width="55.42578125" style="2" customWidth="1"/>
    <col min="7135" max="7135" width="10.28515625" style="2" customWidth="1"/>
    <col min="7136" max="7136" width="8.28515625" style="2" customWidth="1"/>
    <col min="7137" max="7137" width="10.28515625" style="2" customWidth="1"/>
    <col min="7138" max="7138" width="7.140625" style="2" customWidth="1"/>
    <col min="7139" max="7139" width="5" style="2" customWidth="1"/>
    <col min="7140" max="7388" width="9.140625" style="2"/>
    <col min="7389" max="7389" width="10.7109375" style="2" customWidth="1"/>
    <col min="7390" max="7390" width="55.42578125" style="2" customWidth="1"/>
    <col min="7391" max="7391" width="10.28515625" style="2" customWidth="1"/>
    <col min="7392" max="7392" width="8.28515625" style="2" customWidth="1"/>
    <col min="7393" max="7393" width="10.28515625" style="2" customWidth="1"/>
    <col min="7394" max="7394" width="7.140625" style="2" customWidth="1"/>
    <col min="7395" max="7395" width="5" style="2" customWidth="1"/>
    <col min="7396" max="7644" width="9.140625" style="2"/>
    <col min="7645" max="7645" width="10.7109375" style="2" customWidth="1"/>
    <col min="7646" max="7646" width="55.42578125" style="2" customWidth="1"/>
    <col min="7647" max="7647" width="10.28515625" style="2" customWidth="1"/>
    <col min="7648" max="7648" width="8.28515625" style="2" customWidth="1"/>
    <col min="7649" max="7649" width="10.28515625" style="2" customWidth="1"/>
    <col min="7650" max="7650" width="7.140625" style="2" customWidth="1"/>
    <col min="7651" max="7651" width="5" style="2" customWidth="1"/>
    <col min="7652" max="7900" width="9.140625" style="2"/>
    <col min="7901" max="7901" width="10.7109375" style="2" customWidth="1"/>
    <col min="7902" max="7902" width="55.42578125" style="2" customWidth="1"/>
    <col min="7903" max="7903" width="10.28515625" style="2" customWidth="1"/>
    <col min="7904" max="7904" width="8.28515625" style="2" customWidth="1"/>
    <col min="7905" max="7905" width="10.28515625" style="2" customWidth="1"/>
    <col min="7906" max="7906" width="7.140625" style="2" customWidth="1"/>
    <col min="7907" max="7907" width="5" style="2" customWidth="1"/>
    <col min="7908" max="8156" width="9.140625" style="2"/>
    <col min="8157" max="8157" width="10.7109375" style="2" customWidth="1"/>
    <col min="8158" max="8158" width="55.42578125" style="2" customWidth="1"/>
    <col min="8159" max="8159" width="10.28515625" style="2" customWidth="1"/>
    <col min="8160" max="8160" width="8.28515625" style="2" customWidth="1"/>
    <col min="8161" max="8161" width="10.28515625" style="2" customWidth="1"/>
    <col min="8162" max="8162" width="7.140625" style="2" customWidth="1"/>
    <col min="8163" max="8163" width="5" style="2" customWidth="1"/>
    <col min="8164" max="8412" width="9.140625" style="2"/>
    <col min="8413" max="8413" width="10.7109375" style="2" customWidth="1"/>
    <col min="8414" max="8414" width="55.42578125" style="2" customWidth="1"/>
    <col min="8415" max="8415" width="10.28515625" style="2" customWidth="1"/>
    <col min="8416" max="8416" width="8.28515625" style="2" customWidth="1"/>
    <col min="8417" max="8417" width="10.28515625" style="2" customWidth="1"/>
    <col min="8418" max="8418" width="7.140625" style="2" customWidth="1"/>
    <col min="8419" max="8419" width="5" style="2" customWidth="1"/>
    <col min="8420" max="8668" width="9.140625" style="2"/>
    <col min="8669" max="8669" width="10.7109375" style="2" customWidth="1"/>
    <col min="8670" max="8670" width="55.42578125" style="2" customWidth="1"/>
    <col min="8671" max="8671" width="10.28515625" style="2" customWidth="1"/>
    <col min="8672" max="8672" width="8.28515625" style="2" customWidth="1"/>
    <col min="8673" max="8673" width="10.28515625" style="2" customWidth="1"/>
    <col min="8674" max="8674" width="7.140625" style="2" customWidth="1"/>
    <col min="8675" max="8675" width="5" style="2" customWidth="1"/>
    <col min="8676" max="8924" width="9.140625" style="2"/>
    <col min="8925" max="8925" width="10.7109375" style="2" customWidth="1"/>
    <col min="8926" max="8926" width="55.42578125" style="2" customWidth="1"/>
    <col min="8927" max="8927" width="10.28515625" style="2" customWidth="1"/>
    <col min="8928" max="8928" width="8.28515625" style="2" customWidth="1"/>
    <col min="8929" max="8929" width="10.28515625" style="2" customWidth="1"/>
    <col min="8930" max="8930" width="7.140625" style="2" customWidth="1"/>
    <col min="8931" max="8931" width="5" style="2" customWidth="1"/>
    <col min="8932" max="9180" width="9.140625" style="2"/>
    <col min="9181" max="9181" width="10.7109375" style="2" customWidth="1"/>
    <col min="9182" max="9182" width="55.42578125" style="2" customWidth="1"/>
    <col min="9183" max="9183" width="10.28515625" style="2" customWidth="1"/>
    <col min="9184" max="9184" width="8.28515625" style="2" customWidth="1"/>
    <col min="9185" max="9185" width="10.28515625" style="2" customWidth="1"/>
    <col min="9186" max="9186" width="7.140625" style="2" customWidth="1"/>
    <col min="9187" max="9187" width="5" style="2" customWidth="1"/>
    <col min="9188" max="9436" width="9.140625" style="2"/>
    <col min="9437" max="9437" width="10.7109375" style="2" customWidth="1"/>
    <col min="9438" max="9438" width="55.42578125" style="2" customWidth="1"/>
    <col min="9439" max="9439" width="10.28515625" style="2" customWidth="1"/>
    <col min="9440" max="9440" width="8.28515625" style="2" customWidth="1"/>
    <col min="9441" max="9441" width="10.28515625" style="2" customWidth="1"/>
    <col min="9442" max="9442" width="7.140625" style="2" customWidth="1"/>
    <col min="9443" max="9443" width="5" style="2" customWidth="1"/>
    <col min="9444" max="9692" width="9.140625" style="2"/>
    <col min="9693" max="9693" width="10.7109375" style="2" customWidth="1"/>
    <col min="9694" max="9694" width="55.42578125" style="2" customWidth="1"/>
    <col min="9695" max="9695" width="10.28515625" style="2" customWidth="1"/>
    <col min="9696" max="9696" width="8.28515625" style="2" customWidth="1"/>
    <col min="9697" max="9697" width="10.28515625" style="2" customWidth="1"/>
    <col min="9698" max="9698" width="7.140625" style="2" customWidth="1"/>
    <col min="9699" max="9699" width="5" style="2" customWidth="1"/>
    <col min="9700" max="9948" width="9.140625" style="2"/>
    <col min="9949" max="9949" width="10.7109375" style="2" customWidth="1"/>
    <col min="9950" max="9950" width="55.42578125" style="2" customWidth="1"/>
    <col min="9951" max="9951" width="10.28515625" style="2" customWidth="1"/>
    <col min="9952" max="9952" width="8.28515625" style="2" customWidth="1"/>
    <col min="9953" max="9953" width="10.28515625" style="2" customWidth="1"/>
    <col min="9954" max="9954" width="7.140625" style="2" customWidth="1"/>
    <col min="9955" max="9955" width="5" style="2" customWidth="1"/>
    <col min="9956" max="10204" width="9.140625" style="2"/>
    <col min="10205" max="10205" width="10.7109375" style="2" customWidth="1"/>
    <col min="10206" max="10206" width="55.42578125" style="2" customWidth="1"/>
    <col min="10207" max="10207" width="10.28515625" style="2" customWidth="1"/>
    <col min="10208" max="10208" width="8.28515625" style="2" customWidth="1"/>
    <col min="10209" max="10209" width="10.28515625" style="2" customWidth="1"/>
    <col min="10210" max="10210" width="7.140625" style="2" customWidth="1"/>
    <col min="10211" max="10211" width="5" style="2" customWidth="1"/>
    <col min="10212" max="10460" width="9.140625" style="2"/>
    <col min="10461" max="10461" width="10.7109375" style="2" customWidth="1"/>
    <col min="10462" max="10462" width="55.42578125" style="2" customWidth="1"/>
    <col min="10463" max="10463" width="10.28515625" style="2" customWidth="1"/>
    <col min="10464" max="10464" width="8.28515625" style="2" customWidth="1"/>
    <col min="10465" max="10465" width="10.28515625" style="2" customWidth="1"/>
    <col min="10466" max="10466" width="7.140625" style="2" customWidth="1"/>
    <col min="10467" max="10467" width="5" style="2" customWidth="1"/>
    <col min="10468" max="10716" width="9.140625" style="2"/>
    <col min="10717" max="10717" width="10.7109375" style="2" customWidth="1"/>
    <col min="10718" max="10718" width="55.42578125" style="2" customWidth="1"/>
    <col min="10719" max="10719" width="10.28515625" style="2" customWidth="1"/>
    <col min="10720" max="10720" width="8.28515625" style="2" customWidth="1"/>
    <col min="10721" max="10721" width="10.28515625" style="2" customWidth="1"/>
    <col min="10722" max="10722" width="7.140625" style="2" customWidth="1"/>
    <col min="10723" max="10723" width="5" style="2" customWidth="1"/>
    <col min="10724" max="10972" width="9.140625" style="2"/>
    <col min="10973" max="10973" width="10.7109375" style="2" customWidth="1"/>
    <col min="10974" max="10974" width="55.42578125" style="2" customWidth="1"/>
    <col min="10975" max="10975" width="10.28515625" style="2" customWidth="1"/>
    <col min="10976" max="10976" width="8.28515625" style="2" customWidth="1"/>
    <col min="10977" max="10977" width="10.28515625" style="2" customWidth="1"/>
    <col min="10978" max="10978" width="7.140625" style="2" customWidth="1"/>
    <col min="10979" max="10979" width="5" style="2" customWidth="1"/>
    <col min="10980" max="11228" width="9.140625" style="2"/>
    <col min="11229" max="11229" width="10.7109375" style="2" customWidth="1"/>
    <col min="11230" max="11230" width="55.42578125" style="2" customWidth="1"/>
    <col min="11231" max="11231" width="10.28515625" style="2" customWidth="1"/>
    <col min="11232" max="11232" width="8.28515625" style="2" customWidth="1"/>
    <col min="11233" max="11233" width="10.28515625" style="2" customWidth="1"/>
    <col min="11234" max="11234" width="7.140625" style="2" customWidth="1"/>
    <col min="11235" max="11235" width="5" style="2" customWidth="1"/>
    <col min="11236" max="11484" width="9.140625" style="2"/>
    <col min="11485" max="11485" width="10.7109375" style="2" customWidth="1"/>
    <col min="11486" max="11486" width="55.42578125" style="2" customWidth="1"/>
    <col min="11487" max="11487" width="10.28515625" style="2" customWidth="1"/>
    <col min="11488" max="11488" width="8.28515625" style="2" customWidth="1"/>
    <col min="11489" max="11489" width="10.28515625" style="2" customWidth="1"/>
    <col min="11490" max="11490" width="7.140625" style="2" customWidth="1"/>
    <col min="11491" max="11491" width="5" style="2" customWidth="1"/>
    <col min="11492" max="11740" width="9.140625" style="2"/>
    <col min="11741" max="11741" width="10.7109375" style="2" customWidth="1"/>
    <col min="11742" max="11742" width="55.42578125" style="2" customWidth="1"/>
    <col min="11743" max="11743" width="10.28515625" style="2" customWidth="1"/>
    <col min="11744" max="11744" width="8.28515625" style="2" customWidth="1"/>
    <col min="11745" max="11745" width="10.28515625" style="2" customWidth="1"/>
    <col min="11746" max="11746" width="7.140625" style="2" customWidth="1"/>
    <col min="11747" max="11747" width="5" style="2" customWidth="1"/>
    <col min="11748" max="11996" width="9.140625" style="2"/>
    <col min="11997" max="11997" width="10.7109375" style="2" customWidth="1"/>
    <col min="11998" max="11998" width="55.42578125" style="2" customWidth="1"/>
    <col min="11999" max="11999" width="10.28515625" style="2" customWidth="1"/>
    <col min="12000" max="12000" width="8.28515625" style="2" customWidth="1"/>
    <col min="12001" max="12001" width="10.28515625" style="2" customWidth="1"/>
    <col min="12002" max="12002" width="7.140625" style="2" customWidth="1"/>
    <col min="12003" max="12003" width="5" style="2" customWidth="1"/>
    <col min="12004" max="12252" width="9.140625" style="2"/>
    <col min="12253" max="12253" width="10.7109375" style="2" customWidth="1"/>
    <col min="12254" max="12254" width="55.42578125" style="2" customWidth="1"/>
    <col min="12255" max="12255" width="10.28515625" style="2" customWidth="1"/>
    <col min="12256" max="12256" width="8.28515625" style="2" customWidth="1"/>
    <col min="12257" max="12257" width="10.28515625" style="2" customWidth="1"/>
    <col min="12258" max="12258" width="7.140625" style="2" customWidth="1"/>
    <col min="12259" max="12259" width="5" style="2" customWidth="1"/>
    <col min="12260" max="12508" width="9.140625" style="2"/>
    <col min="12509" max="12509" width="10.7109375" style="2" customWidth="1"/>
    <col min="12510" max="12510" width="55.42578125" style="2" customWidth="1"/>
    <col min="12511" max="12511" width="10.28515625" style="2" customWidth="1"/>
    <col min="12512" max="12512" width="8.28515625" style="2" customWidth="1"/>
    <col min="12513" max="12513" width="10.28515625" style="2" customWidth="1"/>
    <col min="12514" max="12514" width="7.140625" style="2" customWidth="1"/>
    <col min="12515" max="12515" width="5" style="2" customWidth="1"/>
    <col min="12516" max="12764" width="9.140625" style="2"/>
    <col min="12765" max="12765" width="10.7109375" style="2" customWidth="1"/>
    <col min="12766" max="12766" width="55.42578125" style="2" customWidth="1"/>
    <col min="12767" max="12767" width="10.28515625" style="2" customWidth="1"/>
    <col min="12768" max="12768" width="8.28515625" style="2" customWidth="1"/>
    <col min="12769" max="12769" width="10.28515625" style="2" customWidth="1"/>
    <col min="12770" max="12770" width="7.140625" style="2" customWidth="1"/>
    <col min="12771" max="12771" width="5" style="2" customWidth="1"/>
    <col min="12772" max="13020" width="9.140625" style="2"/>
    <col min="13021" max="13021" width="10.7109375" style="2" customWidth="1"/>
    <col min="13022" max="13022" width="55.42578125" style="2" customWidth="1"/>
    <col min="13023" max="13023" width="10.28515625" style="2" customWidth="1"/>
    <col min="13024" max="13024" width="8.28515625" style="2" customWidth="1"/>
    <col min="13025" max="13025" width="10.28515625" style="2" customWidth="1"/>
    <col min="13026" max="13026" width="7.140625" style="2" customWidth="1"/>
    <col min="13027" max="13027" width="5" style="2" customWidth="1"/>
    <col min="13028" max="13276" width="9.140625" style="2"/>
    <col min="13277" max="13277" width="10.7109375" style="2" customWidth="1"/>
    <col min="13278" max="13278" width="55.42578125" style="2" customWidth="1"/>
    <col min="13279" max="13279" width="10.28515625" style="2" customWidth="1"/>
    <col min="13280" max="13280" width="8.28515625" style="2" customWidth="1"/>
    <col min="13281" max="13281" width="10.28515625" style="2" customWidth="1"/>
    <col min="13282" max="13282" width="7.140625" style="2" customWidth="1"/>
    <col min="13283" max="13283" width="5" style="2" customWidth="1"/>
    <col min="13284" max="13532" width="9.140625" style="2"/>
    <col min="13533" max="13533" width="10.7109375" style="2" customWidth="1"/>
    <col min="13534" max="13534" width="55.42578125" style="2" customWidth="1"/>
    <col min="13535" max="13535" width="10.28515625" style="2" customWidth="1"/>
    <col min="13536" max="13536" width="8.28515625" style="2" customWidth="1"/>
    <col min="13537" max="13537" width="10.28515625" style="2" customWidth="1"/>
    <col min="13538" max="13538" width="7.140625" style="2" customWidth="1"/>
    <col min="13539" max="13539" width="5" style="2" customWidth="1"/>
    <col min="13540" max="13788" width="9.140625" style="2"/>
    <col min="13789" max="13789" width="10.7109375" style="2" customWidth="1"/>
    <col min="13790" max="13790" width="55.42578125" style="2" customWidth="1"/>
    <col min="13791" max="13791" width="10.28515625" style="2" customWidth="1"/>
    <col min="13792" max="13792" width="8.28515625" style="2" customWidth="1"/>
    <col min="13793" max="13793" width="10.28515625" style="2" customWidth="1"/>
    <col min="13794" max="13794" width="7.140625" style="2" customWidth="1"/>
    <col min="13795" max="13795" width="5" style="2" customWidth="1"/>
    <col min="13796" max="14044" width="9.140625" style="2"/>
    <col min="14045" max="14045" width="10.7109375" style="2" customWidth="1"/>
    <col min="14046" max="14046" width="55.42578125" style="2" customWidth="1"/>
    <col min="14047" max="14047" width="10.28515625" style="2" customWidth="1"/>
    <col min="14048" max="14048" width="8.28515625" style="2" customWidth="1"/>
    <col min="14049" max="14049" width="10.28515625" style="2" customWidth="1"/>
    <col min="14050" max="14050" width="7.140625" style="2" customWidth="1"/>
    <col min="14051" max="14051" width="5" style="2" customWidth="1"/>
    <col min="14052" max="14300" width="9.140625" style="2"/>
    <col min="14301" max="14301" width="10.7109375" style="2" customWidth="1"/>
    <col min="14302" max="14302" width="55.42578125" style="2" customWidth="1"/>
    <col min="14303" max="14303" width="10.28515625" style="2" customWidth="1"/>
    <col min="14304" max="14304" width="8.28515625" style="2" customWidth="1"/>
    <col min="14305" max="14305" width="10.28515625" style="2" customWidth="1"/>
    <col min="14306" max="14306" width="7.140625" style="2" customWidth="1"/>
    <col min="14307" max="14307" width="5" style="2" customWidth="1"/>
    <col min="14308" max="14556" width="9.140625" style="2"/>
    <col min="14557" max="14557" width="10.7109375" style="2" customWidth="1"/>
    <col min="14558" max="14558" width="55.42578125" style="2" customWidth="1"/>
    <col min="14559" max="14559" width="10.28515625" style="2" customWidth="1"/>
    <col min="14560" max="14560" width="8.28515625" style="2" customWidth="1"/>
    <col min="14561" max="14561" width="10.28515625" style="2" customWidth="1"/>
    <col min="14562" max="14562" width="7.140625" style="2" customWidth="1"/>
    <col min="14563" max="14563" width="5" style="2" customWidth="1"/>
    <col min="14564" max="14812" width="9.140625" style="2"/>
    <col min="14813" max="14813" width="10.7109375" style="2" customWidth="1"/>
    <col min="14814" max="14814" width="55.42578125" style="2" customWidth="1"/>
    <col min="14815" max="14815" width="10.28515625" style="2" customWidth="1"/>
    <col min="14816" max="14816" width="8.28515625" style="2" customWidth="1"/>
    <col min="14817" max="14817" width="10.28515625" style="2" customWidth="1"/>
    <col min="14818" max="14818" width="7.140625" style="2" customWidth="1"/>
    <col min="14819" max="14819" width="5" style="2" customWidth="1"/>
    <col min="14820" max="15068" width="9.140625" style="2"/>
    <col min="15069" max="15069" width="10.7109375" style="2" customWidth="1"/>
    <col min="15070" max="15070" width="55.42578125" style="2" customWidth="1"/>
    <col min="15071" max="15071" width="10.28515625" style="2" customWidth="1"/>
    <col min="15072" max="15072" width="8.28515625" style="2" customWidth="1"/>
    <col min="15073" max="15073" width="10.28515625" style="2" customWidth="1"/>
    <col min="15074" max="15074" width="7.140625" style="2" customWidth="1"/>
    <col min="15075" max="15075" width="5" style="2" customWidth="1"/>
    <col min="15076" max="15324" width="9.140625" style="2"/>
    <col min="15325" max="15325" width="10.7109375" style="2" customWidth="1"/>
    <col min="15326" max="15326" width="55.42578125" style="2" customWidth="1"/>
    <col min="15327" max="15327" width="10.28515625" style="2" customWidth="1"/>
    <col min="15328" max="15328" width="8.28515625" style="2" customWidth="1"/>
    <col min="15329" max="15329" width="10.28515625" style="2" customWidth="1"/>
    <col min="15330" max="15330" width="7.140625" style="2" customWidth="1"/>
    <col min="15331" max="15331" width="5" style="2" customWidth="1"/>
    <col min="15332" max="15580" width="9.140625" style="2"/>
    <col min="15581" max="15581" width="10.7109375" style="2" customWidth="1"/>
    <col min="15582" max="15582" width="55.42578125" style="2" customWidth="1"/>
    <col min="15583" max="15583" width="10.28515625" style="2" customWidth="1"/>
    <col min="15584" max="15584" width="8.28515625" style="2" customWidth="1"/>
    <col min="15585" max="15585" width="10.28515625" style="2" customWidth="1"/>
    <col min="15586" max="15586" width="7.140625" style="2" customWidth="1"/>
    <col min="15587" max="15587" width="5" style="2" customWidth="1"/>
    <col min="15588" max="15836" width="9.140625" style="2"/>
    <col min="15837" max="15837" width="10.7109375" style="2" customWidth="1"/>
    <col min="15838" max="15838" width="55.42578125" style="2" customWidth="1"/>
    <col min="15839" max="15839" width="10.28515625" style="2" customWidth="1"/>
    <col min="15840" max="15840" width="8.28515625" style="2" customWidth="1"/>
    <col min="15841" max="15841" width="10.28515625" style="2" customWidth="1"/>
    <col min="15842" max="15842" width="7.140625" style="2" customWidth="1"/>
    <col min="15843" max="15843" width="5" style="2" customWidth="1"/>
    <col min="15844" max="16092" width="9.140625" style="2"/>
    <col min="16093" max="16093" width="10.7109375" style="2" customWidth="1"/>
    <col min="16094" max="16094" width="55.42578125" style="2" customWidth="1"/>
    <col min="16095" max="16095" width="10.28515625" style="2" customWidth="1"/>
    <col min="16096" max="16096" width="8.28515625" style="2" customWidth="1"/>
    <col min="16097" max="16097" width="10.28515625" style="2" customWidth="1"/>
    <col min="16098" max="16098" width="7.140625" style="2" customWidth="1"/>
    <col min="16099" max="16099" width="5" style="2" customWidth="1"/>
    <col min="16100" max="16384" width="9.140625" style="2"/>
  </cols>
  <sheetData>
    <row r="1" spans="1:11" ht="15" customHeight="1">
      <c r="C1" s="2"/>
      <c r="J1" s="152"/>
      <c r="K1" s="152"/>
    </row>
    <row r="2" spans="1:11" ht="69.95" customHeight="1">
      <c r="A2" s="151" t="s">
        <v>188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s="63" customFormat="1" ht="31.5" customHeight="1">
      <c r="A3" s="146" t="s">
        <v>109</v>
      </c>
      <c r="B3" s="146" t="s">
        <v>0</v>
      </c>
      <c r="C3" s="148" t="s">
        <v>48</v>
      </c>
      <c r="D3" s="146" t="s">
        <v>2</v>
      </c>
      <c r="E3" s="146" t="s">
        <v>3</v>
      </c>
      <c r="F3" s="146"/>
      <c r="G3" s="146"/>
      <c r="H3" s="146"/>
      <c r="I3" s="146"/>
      <c r="J3" s="146"/>
      <c r="K3" s="146"/>
    </row>
    <row r="4" spans="1:11" s="63" customFormat="1" ht="24.75" customHeight="1">
      <c r="A4" s="147"/>
      <c r="B4" s="147"/>
      <c r="C4" s="148"/>
      <c r="D4" s="146"/>
      <c r="E4" s="64" t="s">
        <v>4</v>
      </c>
      <c r="F4" s="64" t="s">
        <v>5</v>
      </c>
      <c r="G4" s="64" t="s">
        <v>6</v>
      </c>
      <c r="H4" s="64" t="s">
        <v>7</v>
      </c>
      <c r="I4" s="64" t="s">
        <v>8</v>
      </c>
      <c r="J4" s="64" t="s">
        <v>9</v>
      </c>
      <c r="K4" s="64" t="s">
        <v>10</v>
      </c>
    </row>
    <row r="5" spans="1:11" s="68" customFormat="1" ht="18.75">
      <c r="A5" s="65"/>
      <c r="B5" s="65"/>
      <c r="C5" s="66" t="s">
        <v>49</v>
      </c>
      <c r="D5" s="67">
        <f>SUM(D6:D10)</f>
        <v>225</v>
      </c>
      <c r="E5" s="67">
        <f>SUM(E6:E10)</f>
        <v>125</v>
      </c>
      <c r="F5" s="67">
        <f>SUM(F6:F10)</f>
        <v>100</v>
      </c>
      <c r="G5" s="67"/>
      <c r="H5" s="67"/>
      <c r="I5" s="67"/>
      <c r="J5" s="67"/>
      <c r="K5" s="67"/>
    </row>
    <row r="6" spans="1:11" s="68" customFormat="1" ht="18.75">
      <c r="A6" s="69">
        <v>1</v>
      </c>
      <c r="B6" s="69">
        <v>60410100</v>
      </c>
      <c r="C6" s="70" t="s">
        <v>50</v>
      </c>
      <c r="D6" s="71">
        <v>50</v>
      </c>
      <c r="E6" s="72">
        <v>25</v>
      </c>
      <c r="F6" s="72">
        <v>25</v>
      </c>
      <c r="G6" s="73"/>
      <c r="H6" s="73"/>
      <c r="I6" s="73"/>
      <c r="J6" s="73"/>
      <c r="K6" s="73"/>
    </row>
    <row r="7" spans="1:11" s="68" customFormat="1" ht="18.75">
      <c r="A7" s="74">
        <v>2</v>
      </c>
      <c r="B7" s="74">
        <v>60410200</v>
      </c>
      <c r="C7" s="75" t="s">
        <v>13</v>
      </c>
      <c r="D7" s="71">
        <v>50</v>
      </c>
      <c r="E7" s="72">
        <v>25</v>
      </c>
      <c r="F7" s="72">
        <v>25</v>
      </c>
      <c r="G7" s="73"/>
      <c r="H7" s="73"/>
      <c r="I7" s="73"/>
      <c r="J7" s="73"/>
      <c r="K7" s="73"/>
    </row>
    <row r="8" spans="1:11" s="68" customFormat="1" ht="18.75">
      <c r="A8" s="74">
        <v>3</v>
      </c>
      <c r="B8" s="74">
        <v>60410900</v>
      </c>
      <c r="C8" s="75" t="s">
        <v>14</v>
      </c>
      <c r="D8" s="71">
        <v>25</v>
      </c>
      <c r="E8" s="72">
        <v>25</v>
      </c>
      <c r="F8" s="72"/>
      <c r="G8" s="73"/>
      <c r="H8" s="73"/>
      <c r="I8" s="73"/>
      <c r="J8" s="73"/>
      <c r="K8" s="73"/>
    </row>
    <row r="9" spans="1:11" s="68" customFormat="1" ht="37.5">
      <c r="A9" s="74">
        <v>4</v>
      </c>
      <c r="B9" s="74">
        <v>60610100</v>
      </c>
      <c r="C9" s="75" t="s">
        <v>51</v>
      </c>
      <c r="D9" s="71">
        <v>50</v>
      </c>
      <c r="E9" s="72">
        <v>25</v>
      </c>
      <c r="F9" s="72">
        <v>25</v>
      </c>
      <c r="G9" s="73"/>
      <c r="H9" s="73"/>
      <c r="I9" s="73"/>
      <c r="J9" s="73"/>
      <c r="K9" s="73"/>
    </row>
    <row r="10" spans="1:11" s="68" customFormat="1" ht="18.75">
      <c r="A10" s="74">
        <v>5</v>
      </c>
      <c r="B10" s="74">
        <v>61010400</v>
      </c>
      <c r="C10" s="70" t="s">
        <v>41</v>
      </c>
      <c r="D10" s="71">
        <v>50</v>
      </c>
      <c r="E10" s="72">
        <v>25</v>
      </c>
      <c r="F10" s="72">
        <v>25</v>
      </c>
      <c r="G10" s="73"/>
      <c r="H10" s="73"/>
      <c r="I10" s="73"/>
      <c r="J10" s="73"/>
      <c r="K10" s="73"/>
    </row>
    <row r="11" spans="1:11" customFormat="1" ht="12.75"/>
    <row r="12" spans="1:11" customFormat="1" ht="12.75"/>
    <row r="13" spans="1:11" customFormat="1" ht="12.75"/>
    <row r="14" spans="1:11" customFormat="1" ht="12.75"/>
    <row r="15" spans="1:11" customFormat="1" ht="12.75"/>
    <row r="16" spans="1:11" customFormat="1" ht="12.75"/>
    <row r="17" spans="3:11" customFormat="1" ht="12.75"/>
    <row r="18" spans="3:11" customFormat="1" ht="12.75"/>
    <row r="19" spans="3:11" customFormat="1" ht="12.75"/>
    <row r="20" spans="3:11" customFormat="1" ht="12.75"/>
    <row r="21" spans="3:11" customFormat="1" ht="12.75"/>
    <row r="22" spans="3:11" customFormat="1" ht="12.75"/>
    <row r="23" spans="3:11" customFormat="1" ht="12.75"/>
    <row r="24" spans="3:11" customFormat="1" ht="12.75"/>
    <row r="25" spans="3:11" customFormat="1" ht="12.75"/>
    <row r="26" spans="3:11" customFormat="1" ht="12.75"/>
    <row r="27" spans="3:11" customFormat="1" ht="12.75"/>
    <row r="28" spans="3:11" customFormat="1" ht="12.75"/>
    <row r="29" spans="3:11" customFormat="1" ht="12.75"/>
    <row r="30" spans="3:11" customFormat="1" ht="12.75"/>
    <row r="31" spans="3:11" ht="76.5" customHeight="1"/>
    <row r="32" spans="3:11">
      <c r="C32" s="149"/>
      <c r="D32" s="149"/>
      <c r="E32" s="149"/>
      <c r="F32" s="149"/>
      <c r="G32" s="149"/>
      <c r="H32" s="149"/>
      <c r="I32" s="149"/>
      <c r="J32" s="149"/>
      <c r="K32" s="149"/>
    </row>
    <row r="33" spans="1:11">
      <c r="C33" s="149"/>
      <c r="D33" s="149"/>
      <c r="E33" s="149"/>
      <c r="F33" s="149"/>
      <c r="G33" s="149"/>
      <c r="H33" s="149"/>
      <c r="I33" s="149"/>
      <c r="J33" s="149"/>
      <c r="K33" s="149"/>
    </row>
    <row r="34" spans="1:11">
      <c r="C34" s="14"/>
      <c r="D34" s="14"/>
      <c r="E34" s="14"/>
      <c r="F34" s="14"/>
      <c r="G34" s="14"/>
      <c r="H34" s="14"/>
      <c r="I34" s="14"/>
      <c r="J34" s="14"/>
      <c r="K34" s="14"/>
    </row>
    <row r="35" spans="1:11" s="3" customFormat="1">
      <c r="A35" s="44"/>
      <c r="C35" s="150"/>
      <c r="D35" s="150"/>
      <c r="E35" s="150"/>
      <c r="F35" s="150"/>
      <c r="G35" s="150"/>
      <c r="H35" s="150"/>
      <c r="I35" s="150"/>
      <c r="J35" s="150"/>
      <c r="K35" s="150"/>
    </row>
  </sheetData>
  <mergeCells count="10">
    <mergeCell ref="A3:A4"/>
    <mergeCell ref="A2:K2"/>
    <mergeCell ref="J1:K1"/>
    <mergeCell ref="E3:K3"/>
    <mergeCell ref="C32:K32"/>
    <mergeCell ref="C33:K33"/>
    <mergeCell ref="C35:K35"/>
    <mergeCell ref="B3:B4"/>
    <mergeCell ref="C3:C4"/>
    <mergeCell ref="D3:D4"/>
  </mergeCells>
  <printOptions horizontalCentered="1"/>
  <pageMargins left="0.31496062992125984" right="0.31496062992125984" top="0.47244094488188981" bottom="0.39370078740157483" header="0.31496062992125984" footer="0.31496062992125984"/>
  <pageSetup paperSize="9" scale="85" orientation="portrait" r:id="rId1"/>
  <headerFooter differentFirst="1" alignWithMargins="0">
    <oddHeader>&amp;C&amp;"PANDA Times UZ,обычный"&amp;P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75"/>
  <sheetViews>
    <sheetView showGridLines="0" showZeros="0" view="pageBreakPreview" zoomScale="70" zoomScaleNormal="55" zoomScalePageLayoutView="115" workbookViewId="0">
      <pane ySplit="7" topLeftCell="A56" activePane="bottomLeft" state="frozen"/>
      <selection pane="bottomLeft" activeCell="O66" sqref="O66:P66"/>
    </sheetView>
  </sheetViews>
  <sheetFormatPr defaultColWidth="9.140625" defaultRowHeight="15.75"/>
  <cols>
    <col min="1" max="1" width="10.85546875" style="16" customWidth="1"/>
    <col min="2" max="2" width="55.140625" style="17" customWidth="1"/>
    <col min="3" max="3" width="8.5703125" style="18" customWidth="1"/>
    <col min="4" max="4" width="8.42578125" style="16" customWidth="1"/>
    <col min="5" max="5" width="7" style="16" customWidth="1"/>
    <col min="6" max="7" width="7.85546875" style="16" customWidth="1"/>
    <col min="8" max="8" width="7" style="16" customWidth="1"/>
    <col min="9" max="10" width="7.85546875" style="16" customWidth="1"/>
    <col min="11" max="11" width="8.7109375" style="16" customWidth="1"/>
    <col min="12" max="16384" width="9.140625" style="16"/>
  </cols>
  <sheetData>
    <row r="1" spans="1:11" ht="15.75" customHeight="1">
      <c r="A1" s="2"/>
      <c r="B1" s="2"/>
      <c r="C1" s="2"/>
      <c r="D1" s="2"/>
      <c r="E1" s="2"/>
      <c r="F1" s="2"/>
      <c r="G1" s="2"/>
      <c r="H1" s="2"/>
      <c r="I1" s="152" t="s">
        <v>52</v>
      </c>
      <c r="J1" s="152"/>
      <c r="K1" s="19"/>
    </row>
    <row r="2" spans="1:11" ht="99.75" customHeight="1">
      <c r="A2" s="153" t="s">
        <v>53</v>
      </c>
      <c r="B2" s="153"/>
      <c r="C2" s="153"/>
      <c r="D2" s="153"/>
      <c r="E2" s="153"/>
      <c r="F2" s="153"/>
      <c r="G2" s="153"/>
      <c r="H2" s="153"/>
      <c r="I2" s="153"/>
      <c r="J2" s="153"/>
      <c r="K2" s="20"/>
    </row>
    <row r="3" spans="1:11" ht="16.5" customHeight="1">
      <c r="A3" s="2"/>
      <c r="B3" s="5"/>
      <c r="C3" s="5"/>
      <c r="D3" s="5"/>
      <c r="E3" s="5"/>
      <c r="F3" s="5"/>
      <c r="G3" s="5"/>
      <c r="H3" s="154" t="s">
        <v>54</v>
      </c>
      <c r="I3" s="154"/>
      <c r="J3" s="154"/>
      <c r="K3" s="20"/>
    </row>
    <row r="4" spans="1:11" s="15" customFormat="1" ht="33.75" customHeight="1">
      <c r="A4" s="140" t="s">
        <v>0</v>
      </c>
      <c r="B4" s="142" t="s">
        <v>55</v>
      </c>
      <c r="C4" s="140" t="s">
        <v>2</v>
      </c>
      <c r="D4" s="140" t="s">
        <v>3</v>
      </c>
      <c r="E4" s="140"/>
      <c r="F4" s="140"/>
      <c r="G4" s="140"/>
      <c r="H4" s="140"/>
      <c r="I4" s="140"/>
      <c r="J4" s="140"/>
      <c r="K4" s="21"/>
    </row>
    <row r="5" spans="1:11" s="15" customFormat="1" ht="15.75" customHeight="1">
      <c r="A5" s="139"/>
      <c r="B5" s="142"/>
      <c r="C5" s="140"/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22"/>
    </row>
    <row r="6" spans="1:11" s="15" customFormat="1">
      <c r="A6" s="7"/>
      <c r="B6" s="7" t="s">
        <v>11</v>
      </c>
      <c r="C6" s="8">
        <v>616</v>
      </c>
      <c r="D6" s="8">
        <f>SUM(D7:D68)</f>
        <v>533</v>
      </c>
      <c r="E6" s="8">
        <f>SUM(E7:E68)</f>
        <v>83</v>
      </c>
      <c r="F6" s="8"/>
      <c r="G6" s="8"/>
      <c r="H6" s="8"/>
      <c r="I6" s="8"/>
      <c r="J6" s="8"/>
      <c r="K6" s="23"/>
    </row>
    <row r="7" spans="1:11" ht="21" customHeight="1">
      <c r="A7" s="9">
        <v>70410102</v>
      </c>
      <c r="B7" s="11" t="s">
        <v>12</v>
      </c>
      <c r="C7" s="10">
        <v>12</v>
      </c>
      <c r="D7" s="7">
        <v>6</v>
      </c>
      <c r="E7" s="8">
        <v>6</v>
      </c>
      <c r="F7" s="8"/>
      <c r="G7" s="8"/>
      <c r="H7" s="8"/>
      <c r="I7" s="8"/>
      <c r="J7" s="8"/>
      <c r="K7" s="24"/>
    </row>
    <row r="8" spans="1:11" ht="21" customHeight="1">
      <c r="A8" s="9">
        <v>70410106</v>
      </c>
      <c r="B8" s="11" t="s">
        <v>56</v>
      </c>
      <c r="C8" s="10">
        <v>6</v>
      </c>
      <c r="D8" s="7">
        <v>3</v>
      </c>
      <c r="E8" s="8">
        <v>3</v>
      </c>
      <c r="F8" s="8"/>
      <c r="G8" s="8"/>
      <c r="H8" s="8"/>
      <c r="I8" s="8"/>
      <c r="J8" s="8"/>
      <c r="K8" s="24"/>
    </row>
    <row r="9" spans="1:11" ht="21" customHeight="1">
      <c r="A9" s="9">
        <v>70410109</v>
      </c>
      <c r="B9" s="11" t="s">
        <v>57</v>
      </c>
      <c r="C9" s="10">
        <v>6</v>
      </c>
      <c r="D9" s="7">
        <v>3</v>
      </c>
      <c r="E9" s="8">
        <v>3</v>
      </c>
      <c r="F9" s="8"/>
      <c r="G9" s="8"/>
      <c r="H9" s="8"/>
      <c r="I9" s="8"/>
      <c r="J9" s="8"/>
      <c r="K9" s="24"/>
    </row>
    <row r="10" spans="1:11" ht="21" customHeight="1">
      <c r="A10" s="9">
        <v>70410100</v>
      </c>
      <c r="B10" s="11" t="s">
        <v>58</v>
      </c>
      <c r="C10" s="10">
        <v>10</v>
      </c>
      <c r="D10" s="7">
        <v>6</v>
      </c>
      <c r="E10" s="8">
        <v>4</v>
      </c>
      <c r="F10" s="8"/>
      <c r="G10" s="8"/>
      <c r="H10" s="8"/>
      <c r="I10" s="8"/>
      <c r="J10" s="8"/>
      <c r="K10" s="24"/>
    </row>
    <row r="11" spans="1:11" ht="21" customHeight="1">
      <c r="A11" s="9">
        <v>70410201</v>
      </c>
      <c r="B11" s="11" t="s">
        <v>13</v>
      </c>
      <c r="C11" s="10">
        <v>6</v>
      </c>
      <c r="D11" s="7">
        <v>3</v>
      </c>
      <c r="E11" s="8">
        <v>3</v>
      </c>
      <c r="F11" s="8"/>
      <c r="G11" s="8"/>
      <c r="H11" s="8"/>
      <c r="I11" s="8"/>
      <c r="J11" s="8"/>
      <c r="K11" s="24"/>
    </row>
    <row r="12" spans="1:11" ht="21" customHeight="1">
      <c r="A12" s="9">
        <v>70410801</v>
      </c>
      <c r="B12" s="11" t="s">
        <v>42</v>
      </c>
      <c r="C12" s="10">
        <v>9</v>
      </c>
      <c r="D12" s="7">
        <v>6</v>
      </c>
      <c r="E12" s="8">
        <v>3</v>
      </c>
      <c r="F12" s="8"/>
      <c r="G12" s="8"/>
      <c r="H12" s="8"/>
      <c r="I12" s="8"/>
      <c r="J12" s="8"/>
      <c r="K12" s="24"/>
    </row>
    <row r="13" spans="1:11" ht="21" customHeight="1">
      <c r="A13" s="9">
        <v>70410901</v>
      </c>
      <c r="B13" s="11" t="s">
        <v>59</v>
      </c>
      <c r="C13" s="10">
        <v>10</v>
      </c>
      <c r="D13" s="7">
        <v>7</v>
      </c>
      <c r="E13" s="8">
        <v>3</v>
      </c>
      <c r="F13" s="8"/>
      <c r="G13" s="8"/>
      <c r="H13" s="8"/>
      <c r="I13" s="8"/>
      <c r="J13" s="8"/>
      <c r="K13" s="24"/>
    </row>
    <row r="14" spans="1:11" ht="21" customHeight="1">
      <c r="A14" s="9">
        <v>70411201</v>
      </c>
      <c r="B14" s="11" t="s">
        <v>60</v>
      </c>
      <c r="C14" s="10">
        <v>6</v>
      </c>
      <c r="D14" s="7">
        <v>4</v>
      </c>
      <c r="E14" s="8">
        <v>2</v>
      </c>
      <c r="F14" s="8"/>
      <c r="G14" s="8"/>
      <c r="H14" s="8"/>
      <c r="I14" s="8"/>
      <c r="J14" s="8"/>
      <c r="K14" s="24"/>
    </row>
    <row r="15" spans="1:11" ht="21" customHeight="1">
      <c r="A15" s="9">
        <v>70520101</v>
      </c>
      <c r="B15" s="11" t="s">
        <v>61</v>
      </c>
      <c r="C15" s="10">
        <v>6</v>
      </c>
      <c r="D15" s="7">
        <v>6</v>
      </c>
      <c r="E15" s="8"/>
      <c r="F15" s="8"/>
      <c r="G15" s="8"/>
      <c r="H15" s="8"/>
      <c r="I15" s="8"/>
      <c r="J15" s="8"/>
      <c r="K15" s="24"/>
    </row>
    <row r="16" spans="1:11" ht="21" customHeight="1">
      <c r="A16" s="9">
        <v>70520103</v>
      </c>
      <c r="B16" s="11" t="s">
        <v>62</v>
      </c>
      <c r="C16" s="10">
        <v>6</v>
      </c>
      <c r="D16" s="7">
        <v>6</v>
      </c>
      <c r="E16" s="8"/>
      <c r="F16" s="8"/>
      <c r="G16" s="8"/>
      <c r="H16" s="8"/>
      <c r="I16" s="8"/>
      <c r="J16" s="8"/>
      <c r="K16" s="24"/>
    </row>
    <row r="17" spans="1:11" ht="21" customHeight="1">
      <c r="A17" s="9">
        <v>70520202</v>
      </c>
      <c r="B17" s="11" t="s">
        <v>63</v>
      </c>
      <c r="C17" s="10">
        <v>12</v>
      </c>
      <c r="D17" s="7">
        <v>12</v>
      </c>
      <c r="E17" s="8"/>
      <c r="F17" s="8"/>
      <c r="G17" s="8"/>
      <c r="H17" s="8"/>
      <c r="I17" s="8"/>
      <c r="J17" s="8"/>
      <c r="K17" s="24"/>
    </row>
    <row r="18" spans="1:11" ht="21" customHeight="1">
      <c r="A18" s="9">
        <v>70520204</v>
      </c>
      <c r="B18" s="11" t="s">
        <v>64</v>
      </c>
      <c r="C18" s="10">
        <v>6</v>
      </c>
      <c r="D18" s="7">
        <v>6</v>
      </c>
      <c r="E18" s="8"/>
      <c r="F18" s="8"/>
      <c r="G18" s="8"/>
      <c r="H18" s="8"/>
      <c r="I18" s="8"/>
      <c r="J18" s="8"/>
      <c r="K18" s="24"/>
    </row>
    <row r="19" spans="1:11" ht="21" customHeight="1">
      <c r="A19" s="9">
        <v>70610104</v>
      </c>
      <c r="B19" s="11" t="s">
        <v>65</v>
      </c>
      <c r="C19" s="10">
        <v>10</v>
      </c>
      <c r="D19" s="7">
        <v>6</v>
      </c>
      <c r="E19" s="8">
        <v>4</v>
      </c>
      <c r="F19" s="8"/>
      <c r="G19" s="8"/>
      <c r="H19" s="8"/>
      <c r="I19" s="8"/>
      <c r="J19" s="8"/>
      <c r="K19" s="24"/>
    </row>
    <row r="20" spans="1:11" ht="21" customHeight="1">
      <c r="A20" s="9">
        <v>70710201</v>
      </c>
      <c r="B20" s="11" t="s">
        <v>18</v>
      </c>
      <c r="C20" s="10">
        <v>12</v>
      </c>
      <c r="D20" s="7">
        <v>12</v>
      </c>
      <c r="E20" s="8"/>
      <c r="F20" s="8"/>
      <c r="G20" s="8"/>
      <c r="H20" s="8"/>
      <c r="I20" s="8"/>
      <c r="J20" s="8"/>
      <c r="K20" s="24"/>
    </row>
    <row r="21" spans="1:11" ht="21" customHeight="1">
      <c r="A21" s="9">
        <v>70710801</v>
      </c>
      <c r="B21" s="11" t="s">
        <v>66</v>
      </c>
      <c r="C21" s="10">
        <v>6</v>
      </c>
      <c r="D21" s="7">
        <v>6</v>
      </c>
      <c r="E21" s="8"/>
      <c r="F21" s="8"/>
      <c r="G21" s="8"/>
      <c r="H21" s="8"/>
      <c r="I21" s="8"/>
      <c r="J21" s="8"/>
      <c r="K21" s="24"/>
    </row>
    <row r="22" spans="1:11" ht="21" customHeight="1">
      <c r="A22" s="9">
        <v>70710901</v>
      </c>
      <c r="B22" s="11" t="s">
        <v>21</v>
      </c>
      <c r="C22" s="10">
        <v>5</v>
      </c>
      <c r="D22" s="7">
        <v>5</v>
      </c>
      <c r="E22" s="8"/>
      <c r="F22" s="8"/>
      <c r="G22" s="8"/>
      <c r="H22" s="8"/>
      <c r="I22" s="8"/>
      <c r="J22" s="8"/>
      <c r="K22" s="24"/>
    </row>
    <row r="23" spans="1:11" ht="21" customHeight="1">
      <c r="A23" s="9">
        <v>70711804</v>
      </c>
      <c r="B23" s="11" t="s">
        <v>67</v>
      </c>
      <c r="C23" s="10">
        <v>6</v>
      </c>
      <c r="D23" s="7">
        <v>6</v>
      </c>
      <c r="E23" s="8"/>
      <c r="F23" s="8"/>
      <c r="G23" s="8"/>
      <c r="H23" s="8"/>
      <c r="I23" s="8"/>
      <c r="J23" s="8"/>
      <c r="K23" s="24"/>
    </row>
    <row r="24" spans="1:11" ht="21" customHeight="1">
      <c r="A24" s="9">
        <v>70720101</v>
      </c>
      <c r="B24" s="11" t="s">
        <v>23</v>
      </c>
      <c r="C24" s="10">
        <v>12</v>
      </c>
      <c r="D24" s="7">
        <v>8</v>
      </c>
      <c r="E24" s="8">
        <v>4</v>
      </c>
      <c r="F24" s="8"/>
      <c r="G24" s="8"/>
      <c r="H24" s="8"/>
      <c r="I24" s="8"/>
      <c r="J24" s="8"/>
      <c r="K24" s="24"/>
    </row>
    <row r="25" spans="1:11" ht="21" customHeight="1">
      <c r="A25" s="9">
        <v>70720102</v>
      </c>
      <c r="B25" s="11" t="s">
        <v>68</v>
      </c>
      <c r="C25" s="10">
        <v>10</v>
      </c>
      <c r="D25" s="7">
        <v>8</v>
      </c>
      <c r="E25" s="8">
        <v>2</v>
      </c>
      <c r="F25" s="8"/>
      <c r="G25" s="8"/>
      <c r="H25" s="8"/>
      <c r="I25" s="8"/>
      <c r="J25" s="8"/>
      <c r="K25" s="24"/>
    </row>
    <row r="26" spans="1:11" ht="26.25" customHeight="1">
      <c r="A26" s="9">
        <v>70720403</v>
      </c>
      <c r="B26" s="11" t="s">
        <v>69</v>
      </c>
      <c r="C26" s="10">
        <v>6</v>
      </c>
      <c r="D26" s="7">
        <v>6</v>
      </c>
      <c r="E26" s="8"/>
      <c r="F26" s="8"/>
      <c r="G26" s="8"/>
      <c r="H26" s="8"/>
      <c r="I26" s="8"/>
      <c r="J26" s="8"/>
      <c r="K26" s="24"/>
    </row>
    <row r="27" spans="1:11" ht="21" customHeight="1">
      <c r="A27" s="9">
        <v>70721601</v>
      </c>
      <c r="B27" s="11" t="s">
        <v>70</v>
      </c>
      <c r="C27" s="10">
        <v>6</v>
      </c>
      <c r="D27" s="7">
        <v>6</v>
      </c>
      <c r="E27" s="8"/>
      <c r="F27" s="8"/>
      <c r="G27" s="8"/>
      <c r="H27" s="8"/>
      <c r="I27" s="8"/>
      <c r="J27" s="8"/>
      <c r="K27" s="24"/>
    </row>
    <row r="28" spans="1:11" ht="21" customHeight="1">
      <c r="A28" s="9">
        <v>70721801</v>
      </c>
      <c r="B28" s="11" t="s">
        <v>71</v>
      </c>
      <c r="C28" s="10">
        <v>5</v>
      </c>
      <c r="D28" s="7">
        <v>5</v>
      </c>
      <c r="E28" s="8"/>
      <c r="F28" s="8"/>
      <c r="G28" s="8"/>
      <c r="H28" s="8"/>
      <c r="I28" s="8"/>
      <c r="J28" s="8"/>
      <c r="K28" s="24"/>
    </row>
    <row r="29" spans="1:11" ht="21" customHeight="1">
      <c r="A29" s="9">
        <v>70810101</v>
      </c>
      <c r="B29" s="11" t="s">
        <v>24</v>
      </c>
      <c r="C29" s="10">
        <v>7</v>
      </c>
      <c r="D29" s="7">
        <v>7</v>
      </c>
      <c r="E29" s="8"/>
      <c r="F29" s="8"/>
      <c r="G29" s="8"/>
      <c r="H29" s="8"/>
      <c r="I29" s="8"/>
      <c r="J29" s="8"/>
      <c r="K29" s="24"/>
    </row>
    <row r="30" spans="1:11" ht="31.5" customHeight="1">
      <c r="A30" s="9">
        <v>70810102</v>
      </c>
      <c r="B30" s="11" t="s">
        <v>72</v>
      </c>
      <c r="C30" s="10">
        <v>6</v>
      </c>
      <c r="D30" s="7">
        <v>6</v>
      </c>
      <c r="E30" s="8"/>
      <c r="F30" s="8"/>
      <c r="G30" s="8"/>
      <c r="H30" s="8"/>
      <c r="I30" s="8"/>
      <c r="J30" s="8"/>
      <c r="K30" s="24"/>
    </row>
    <row r="31" spans="1:11" ht="21" customHeight="1">
      <c r="A31" s="9">
        <v>70810104</v>
      </c>
      <c r="B31" s="11" t="s">
        <v>73</v>
      </c>
      <c r="C31" s="10">
        <v>10</v>
      </c>
      <c r="D31" s="7">
        <v>6</v>
      </c>
      <c r="E31" s="8">
        <v>4</v>
      </c>
      <c r="F31" s="8"/>
      <c r="G31" s="8"/>
      <c r="H31" s="8"/>
      <c r="I31" s="8"/>
      <c r="J31" s="8"/>
      <c r="K31" s="24"/>
    </row>
    <row r="32" spans="1:11" ht="21" customHeight="1">
      <c r="A32" s="9">
        <v>70810201</v>
      </c>
      <c r="B32" s="11" t="s">
        <v>74</v>
      </c>
      <c r="C32" s="10">
        <v>7</v>
      </c>
      <c r="D32" s="7">
        <v>7</v>
      </c>
      <c r="E32" s="8"/>
      <c r="F32" s="8"/>
      <c r="G32" s="8"/>
      <c r="H32" s="8"/>
      <c r="I32" s="8"/>
      <c r="J32" s="8"/>
      <c r="K32" s="24"/>
    </row>
    <row r="33" spans="1:11" ht="21" customHeight="1">
      <c r="A33" s="9">
        <v>70810202</v>
      </c>
      <c r="B33" s="11" t="s">
        <v>75</v>
      </c>
      <c r="C33" s="10">
        <v>20</v>
      </c>
      <c r="D33" s="7">
        <v>20</v>
      </c>
      <c r="E33" s="8"/>
      <c r="F33" s="8"/>
      <c r="G33" s="8"/>
      <c r="H33" s="8"/>
      <c r="I33" s="8"/>
      <c r="J33" s="8"/>
      <c r="K33" s="24"/>
    </row>
    <row r="34" spans="1:11" ht="21" customHeight="1">
      <c r="A34" s="9">
        <v>70810203</v>
      </c>
      <c r="B34" s="11" t="s">
        <v>76</v>
      </c>
      <c r="C34" s="10">
        <v>10</v>
      </c>
      <c r="D34" s="7">
        <v>10</v>
      </c>
      <c r="E34" s="8"/>
      <c r="F34" s="8"/>
      <c r="G34" s="8"/>
      <c r="H34" s="8"/>
      <c r="I34" s="8"/>
      <c r="J34" s="8"/>
      <c r="K34" s="24"/>
    </row>
    <row r="35" spans="1:11" ht="21" customHeight="1">
      <c r="A35" s="9">
        <v>70810401</v>
      </c>
      <c r="B35" s="11" t="s">
        <v>27</v>
      </c>
      <c r="C35" s="10">
        <v>10</v>
      </c>
      <c r="D35" s="7">
        <v>10</v>
      </c>
      <c r="E35" s="8"/>
      <c r="F35" s="8"/>
      <c r="G35" s="8"/>
      <c r="H35" s="8"/>
      <c r="I35" s="8"/>
      <c r="J35" s="8"/>
      <c r="K35" s="24"/>
    </row>
    <row r="36" spans="1:11" ht="21" customHeight="1">
      <c r="A36" s="9">
        <v>70810402</v>
      </c>
      <c r="B36" s="11" t="s">
        <v>77</v>
      </c>
      <c r="C36" s="10">
        <v>25</v>
      </c>
      <c r="D36" s="7">
        <v>20</v>
      </c>
      <c r="E36" s="8">
        <v>5</v>
      </c>
      <c r="F36" s="8"/>
      <c r="G36" s="8"/>
      <c r="H36" s="8"/>
      <c r="I36" s="8"/>
      <c r="J36" s="8"/>
      <c r="K36" s="24"/>
    </row>
    <row r="37" spans="1:11" ht="21" customHeight="1">
      <c r="A37" s="9">
        <v>70810403</v>
      </c>
      <c r="B37" s="11" t="s">
        <v>78</v>
      </c>
      <c r="C37" s="10">
        <v>14</v>
      </c>
      <c r="D37" s="7">
        <v>14</v>
      </c>
      <c r="E37" s="8"/>
      <c r="F37" s="8"/>
      <c r="G37" s="8"/>
      <c r="H37" s="8"/>
      <c r="I37" s="8"/>
      <c r="J37" s="8"/>
      <c r="K37" s="24"/>
    </row>
    <row r="38" spans="1:11" ht="21" customHeight="1">
      <c r="A38" s="9">
        <v>70810404</v>
      </c>
      <c r="B38" s="11" t="s">
        <v>79</v>
      </c>
      <c r="C38" s="10">
        <v>9</v>
      </c>
      <c r="D38" s="7">
        <v>9</v>
      </c>
      <c r="E38" s="8"/>
      <c r="F38" s="8"/>
      <c r="G38" s="8"/>
      <c r="H38" s="8"/>
      <c r="I38" s="8"/>
      <c r="J38" s="8"/>
      <c r="K38" s="24"/>
    </row>
    <row r="39" spans="1:11" ht="21" customHeight="1">
      <c r="A39" s="9">
        <v>70810501</v>
      </c>
      <c r="B39" s="11" t="s">
        <v>80</v>
      </c>
      <c r="C39" s="10">
        <v>20</v>
      </c>
      <c r="D39" s="7">
        <v>18</v>
      </c>
      <c r="E39" s="8">
        <v>2</v>
      </c>
      <c r="F39" s="8"/>
      <c r="G39" s="8"/>
      <c r="H39" s="8"/>
      <c r="I39" s="8"/>
      <c r="J39" s="8"/>
      <c r="K39" s="24"/>
    </row>
    <row r="40" spans="1:11" ht="21" customHeight="1">
      <c r="A40" s="9">
        <v>70810502</v>
      </c>
      <c r="B40" s="11" t="s">
        <v>81</v>
      </c>
      <c r="C40" s="10">
        <v>10</v>
      </c>
      <c r="D40" s="7">
        <v>10</v>
      </c>
      <c r="E40" s="8"/>
      <c r="F40" s="8"/>
      <c r="G40" s="8"/>
      <c r="H40" s="8"/>
      <c r="I40" s="8"/>
      <c r="J40" s="8"/>
      <c r="K40" s="24"/>
    </row>
    <row r="41" spans="1:11" ht="21" customHeight="1">
      <c r="A41" s="9">
        <v>70810503</v>
      </c>
      <c r="B41" s="11" t="s">
        <v>82</v>
      </c>
      <c r="C41" s="10">
        <v>10</v>
      </c>
      <c r="D41" s="7">
        <v>10</v>
      </c>
      <c r="E41" s="8"/>
      <c r="F41" s="8"/>
      <c r="G41" s="8"/>
      <c r="H41" s="8"/>
      <c r="I41" s="8"/>
      <c r="J41" s="8"/>
      <c r="K41" s="24"/>
    </row>
    <row r="42" spans="1:11" ht="21" customHeight="1">
      <c r="A42" s="9">
        <v>70810601</v>
      </c>
      <c r="B42" s="11" t="s">
        <v>83</v>
      </c>
      <c r="C42" s="10">
        <v>20</v>
      </c>
      <c r="D42" s="7">
        <v>16</v>
      </c>
      <c r="E42" s="8">
        <v>4</v>
      </c>
      <c r="F42" s="8"/>
      <c r="G42" s="8"/>
      <c r="H42" s="8"/>
      <c r="I42" s="8"/>
      <c r="J42" s="8"/>
      <c r="K42" s="24"/>
    </row>
    <row r="43" spans="1:11" ht="35.25" customHeight="1">
      <c r="A43" s="9">
        <v>70810701</v>
      </c>
      <c r="B43" s="11" t="s">
        <v>84</v>
      </c>
      <c r="C43" s="10">
        <v>20</v>
      </c>
      <c r="D43" s="7">
        <v>16</v>
      </c>
      <c r="E43" s="8">
        <v>4</v>
      </c>
      <c r="F43" s="8"/>
      <c r="G43" s="8"/>
      <c r="H43" s="8"/>
      <c r="I43" s="8"/>
      <c r="J43" s="8"/>
      <c r="K43" s="24"/>
    </row>
    <row r="44" spans="1:11" ht="21" customHeight="1">
      <c r="A44" s="9">
        <v>70810801</v>
      </c>
      <c r="B44" s="11" t="s">
        <v>85</v>
      </c>
      <c r="C44" s="10">
        <v>8</v>
      </c>
      <c r="D44" s="7">
        <v>8</v>
      </c>
      <c r="E44" s="8"/>
      <c r="F44" s="8"/>
      <c r="G44" s="8"/>
      <c r="H44" s="8"/>
      <c r="I44" s="8"/>
      <c r="J44" s="8"/>
      <c r="K44" s="24"/>
    </row>
    <row r="45" spans="1:11" ht="21" customHeight="1">
      <c r="A45" s="9">
        <v>70810802</v>
      </c>
      <c r="B45" s="11" t="s">
        <v>86</v>
      </c>
      <c r="C45" s="10">
        <v>10</v>
      </c>
      <c r="D45" s="7">
        <v>8</v>
      </c>
      <c r="E45" s="8">
        <v>2</v>
      </c>
      <c r="F45" s="8"/>
      <c r="G45" s="8"/>
      <c r="H45" s="8"/>
      <c r="I45" s="8"/>
      <c r="J45" s="8"/>
      <c r="K45" s="24"/>
    </row>
    <row r="46" spans="1:11" ht="21" customHeight="1">
      <c r="A46" s="9">
        <v>70810803</v>
      </c>
      <c r="B46" s="11" t="s">
        <v>87</v>
      </c>
      <c r="C46" s="10">
        <v>10</v>
      </c>
      <c r="D46" s="7">
        <v>10</v>
      </c>
      <c r="E46" s="8"/>
      <c r="F46" s="8"/>
      <c r="G46" s="8"/>
      <c r="H46" s="8"/>
      <c r="I46" s="8"/>
      <c r="J46" s="8"/>
      <c r="K46" s="24"/>
    </row>
    <row r="47" spans="1:11" ht="21" customHeight="1">
      <c r="A47" s="9">
        <v>70810804</v>
      </c>
      <c r="B47" s="11" t="s">
        <v>88</v>
      </c>
      <c r="C47" s="10">
        <v>6</v>
      </c>
      <c r="D47" s="7">
        <v>6</v>
      </c>
      <c r="E47" s="8"/>
      <c r="F47" s="8"/>
      <c r="G47" s="8"/>
      <c r="H47" s="8"/>
      <c r="I47" s="8"/>
      <c r="J47" s="8"/>
      <c r="K47" s="24"/>
    </row>
    <row r="48" spans="1:11" ht="21" customHeight="1">
      <c r="A48" s="9">
        <v>70810901</v>
      </c>
      <c r="B48" s="11" t="s">
        <v>32</v>
      </c>
      <c r="C48" s="10">
        <v>10</v>
      </c>
      <c r="D48" s="7">
        <v>8</v>
      </c>
      <c r="E48" s="8">
        <v>2</v>
      </c>
      <c r="F48" s="8"/>
      <c r="G48" s="8"/>
      <c r="H48" s="8"/>
      <c r="I48" s="8"/>
      <c r="J48" s="8"/>
      <c r="K48" s="24"/>
    </row>
    <row r="49" spans="1:11" ht="21" customHeight="1">
      <c r="A49" s="9">
        <v>70811001</v>
      </c>
      <c r="B49" s="11" t="s">
        <v>89</v>
      </c>
      <c r="C49" s="10">
        <v>10</v>
      </c>
      <c r="D49" s="7">
        <v>10</v>
      </c>
      <c r="E49" s="8"/>
      <c r="F49" s="8"/>
      <c r="G49" s="8"/>
      <c r="H49" s="8"/>
      <c r="I49" s="8"/>
      <c r="J49" s="8"/>
      <c r="K49" s="24"/>
    </row>
    <row r="50" spans="1:11" ht="21" customHeight="1">
      <c r="A50" s="9">
        <v>70811002</v>
      </c>
      <c r="B50" s="11" t="s">
        <v>90</v>
      </c>
      <c r="C50" s="10">
        <v>10</v>
      </c>
      <c r="D50" s="7">
        <v>8</v>
      </c>
      <c r="E50" s="8">
        <v>2</v>
      </c>
      <c r="F50" s="8"/>
      <c r="G50" s="8"/>
      <c r="H50" s="8"/>
      <c r="I50" s="8"/>
      <c r="J50" s="8"/>
      <c r="K50" s="24"/>
    </row>
    <row r="51" spans="1:11" ht="21" customHeight="1">
      <c r="A51" s="9">
        <v>70811003</v>
      </c>
      <c r="B51" s="11" t="s">
        <v>91</v>
      </c>
      <c r="C51" s="10">
        <v>15</v>
      </c>
      <c r="D51" s="7">
        <v>15</v>
      </c>
      <c r="E51" s="8"/>
      <c r="F51" s="8"/>
      <c r="G51" s="8"/>
      <c r="H51" s="8"/>
      <c r="I51" s="8"/>
      <c r="J51" s="8"/>
      <c r="K51" s="24"/>
    </row>
    <row r="52" spans="1:11" ht="21" customHeight="1">
      <c r="A52" s="9">
        <v>70811004</v>
      </c>
      <c r="B52" s="11" t="s">
        <v>92</v>
      </c>
      <c r="C52" s="10">
        <v>15</v>
      </c>
      <c r="D52" s="7">
        <v>15</v>
      </c>
      <c r="E52" s="8"/>
      <c r="F52" s="8"/>
      <c r="G52" s="8"/>
      <c r="H52" s="8"/>
      <c r="I52" s="8"/>
      <c r="J52" s="8"/>
      <c r="K52" s="24"/>
    </row>
    <row r="53" spans="1:11">
      <c r="A53" s="9">
        <v>70811101</v>
      </c>
      <c r="B53" s="11" t="s">
        <v>34</v>
      </c>
      <c r="C53" s="10">
        <v>15</v>
      </c>
      <c r="D53" s="7">
        <v>15</v>
      </c>
      <c r="E53" s="8"/>
      <c r="F53" s="8"/>
      <c r="G53" s="8"/>
      <c r="H53" s="8"/>
      <c r="I53" s="8"/>
      <c r="J53" s="8"/>
      <c r="K53" s="24"/>
    </row>
    <row r="54" spans="1:11">
      <c r="A54" s="9">
        <v>70811209</v>
      </c>
      <c r="B54" s="11" t="s">
        <v>93</v>
      </c>
      <c r="C54" s="10">
        <v>5</v>
      </c>
      <c r="D54" s="7">
        <v>5</v>
      </c>
      <c r="E54" s="8"/>
      <c r="F54" s="8"/>
      <c r="G54" s="8"/>
      <c r="H54" s="8"/>
      <c r="I54" s="8"/>
      <c r="J54" s="8"/>
      <c r="K54" s="24"/>
    </row>
    <row r="55" spans="1:11">
      <c r="A55" s="9">
        <v>70811601</v>
      </c>
      <c r="B55" s="11" t="s">
        <v>94</v>
      </c>
      <c r="C55" s="10">
        <v>7</v>
      </c>
      <c r="D55" s="7">
        <v>7</v>
      </c>
      <c r="E55" s="8"/>
      <c r="F55" s="8"/>
      <c r="G55" s="8"/>
      <c r="H55" s="8"/>
      <c r="I55" s="8"/>
      <c r="J55" s="8"/>
      <c r="K55" s="24"/>
    </row>
    <row r="56" spans="1:11">
      <c r="A56" s="9">
        <v>70820101</v>
      </c>
      <c r="B56" s="11" t="s">
        <v>95</v>
      </c>
      <c r="C56" s="10">
        <v>15</v>
      </c>
      <c r="D56" s="7">
        <v>10</v>
      </c>
      <c r="E56" s="8">
        <v>5</v>
      </c>
      <c r="F56" s="8"/>
      <c r="G56" s="8"/>
      <c r="H56" s="8"/>
      <c r="I56" s="8"/>
      <c r="J56" s="8"/>
      <c r="K56" s="24"/>
    </row>
    <row r="57" spans="1:11">
      <c r="A57" s="9">
        <v>70820102</v>
      </c>
      <c r="B57" s="11" t="s">
        <v>96</v>
      </c>
      <c r="C57" s="10">
        <v>15</v>
      </c>
      <c r="D57" s="7">
        <v>12</v>
      </c>
      <c r="E57" s="8">
        <v>3</v>
      </c>
      <c r="F57" s="8"/>
      <c r="G57" s="8"/>
      <c r="H57" s="8"/>
      <c r="I57" s="8"/>
      <c r="J57" s="8"/>
      <c r="K57" s="24"/>
    </row>
    <row r="58" spans="1:11">
      <c r="A58" s="9">
        <v>70830101</v>
      </c>
      <c r="B58" s="11" t="s">
        <v>97</v>
      </c>
      <c r="C58" s="10">
        <v>8</v>
      </c>
      <c r="D58" s="7">
        <v>8</v>
      </c>
      <c r="E58" s="8"/>
      <c r="F58" s="8"/>
      <c r="G58" s="8"/>
      <c r="H58" s="8"/>
      <c r="I58" s="8"/>
      <c r="J58" s="8"/>
      <c r="K58" s="24"/>
    </row>
    <row r="59" spans="1:11">
      <c r="A59" s="9">
        <v>70840101</v>
      </c>
      <c r="B59" s="11" t="s">
        <v>98</v>
      </c>
      <c r="C59" s="10">
        <v>9</v>
      </c>
      <c r="D59" s="7">
        <v>9</v>
      </c>
      <c r="E59" s="8"/>
      <c r="F59" s="8"/>
      <c r="G59" s="8"/>
      <c r="H59" s="8"/>
      <c r="I59" s="8"/>
      <c r="J59" s="8"/>
      <c r="K59" s="24"/>
    </row>
    <row r="60" spans="1:11">
      <c r="A60" s="9">
        <v>70840102</v>
      </c>
      <c r="B60" s="11" t="s">
        <v>99</v>
      </c>
      <c r="C60" s="10">
        <v>10</v>
      </c>
      <c r="D60" s="7">
        <v>7</v>
      </c>
      <c r="E60" s="8">
        <v>3</v>
      </c>
      <c r="F60" s="8"/>
      <c r="G60" s="8"/>
      <c r="H60" s="8"/>
      <c r="I60" s="8"/>
      <c r="J60" s="8"/>
      <c r="K60" s="24"/>
    </row>
    <row r="61" spans="1:11">
      <c r="A61" s="9">
        <v>70840106</v>
      </c>
      <c r="B61" s="11" t="s">
        <v>100</v>
      </c>
      <c r="C61" s="10">
        <v>9</v>
      </c>
      <c r="D61" s="7">
        <v>9</v>
      </c>
      <c r="E61" s="8"/>
      <c r="F61" s="8"/>
      <c r="G61" s="8"/>
      <c r="H61" s="8"/>
      <c r="I61" s="8"/>
      <c r="J61" s="8"/>
      <c r="K61" s="24"/>
    </row>
    <row r="62" spans="1:11" ht="30">
      <c r="A62" s="9">
        <v>70840301</v>
      </c>
      <c r="B62" s="11" t="s">
        <v>101</v>
      </c>
      <c r="C62" s="10">
        <v>10</v>
      </c>
      <c r="D62" s="7">
        <v>8</v>
      </c>
      <c r="E62" s="8">
        <v>2</v>
      </c>
      <c r="F62" s="8"/>
      <c r="G62" s="8"/>
      <c r="H62" s="8"/>
      <c r="I62" s="8"/>
      <c r="J62" s="8"/>
      <c r="K62" s="24"/>
    </row>
    <row r="63" spans="1:11">
      <c r="A63" s="9">
        <v>71010101</v>
      </c>
      <c r="B63" s="11" t="s">
        <v>102</v>
      </c>
      <c r="C63" s="10">
        <v>10</v>
      </c>
      <c r="D63" s="7">
        <v>7</v>
      </c>
      <c r="E63" s="8">
        <v>3</v>
      </c>
      <c r="F63" s="8"/>
      <c r="G63" s="8"/>
      <c r="H63" s="8"/>
      <c r="I63" s="8"/>
      <c r="J63" s="8"/>
      <c r="K63" s="24"/>
    </row>
    <row r="64" spans="1:11">
      <c r="A64" s="9">
        <v>71010401</v>
      </c>
      <c r="B64" s="11" t="s">
        <v>41</v>
      </c>
      <c r="C64" s="10">
        <v>10</v>
      </c>
      <c r="D64" s="7">
        <v>8</v>
      </c>
      <c r="E64" s="8">
        <v>2</v>
      </c>
      <c r="F64" s="8"/>
      <c r="G64" s="8"/>
      <c r="H64" s="8"/>
      <c r="I64" s="8"/>
      <c r="J64" s="8"/>
      <c r="K64" s="24"/>
    </row>
    <row r="65" spans="1:11">
      <c r="A65" s="9">
        <v>70710802</v>
      </c>
      <c r="B65" s="11" t="s">
        <v>103</v>
      </c>
      <c r="C65" s="25">
        <v>7</v>
      </c>
      <c r="D65" s="7">
        <v>7</v>
      </c>
      <c r="E65" s="8"/>
      <c r="F65" s="8"/>
      <c r="G65" s="8"/>
      <c r="H65" s="8"/>
      <c r="I65" s="8"/>
      <c r="J65" s="8"/>
      <c r="K65" s="24"/>
    </row>
    <row r="66" spans="1:11">
      <c r="A66" s="9">
        <v>70810805</v>
      </c>
      <c r="B66" s="11" t="s">
        <v>104</v>
      </c>
      <c r="C66" s="10">
        <v>4</v>
      </c>
      <c r="D66" s="7">
        <v>4</v>
      </c>
      <c r="E66" s="8"/>
      <c r="F66" s="8"/>
      <c r="G66" s="8"/>
      <c r="H66" s="8"/>
      <c r="I66" s="8"/>
      <c r="J66" s="8"/>
      <c r="K66" s="24"/>
    </row>
    <row r="67" spans="1:11">
      <c r="A67" s="26">
        <v>70510101</v>
      </c>
      <c r="B67" s="11" t="s">
        <v>44</v>
      </c>
      <c r="C67" s="27">
        <v>10</v>
      </c>
      <c r="D67" s="7">
        <v>7</v>
      </c>
      <c r="E67" s="8">
        <v>3</v>
      </c>
      <c r="F67" s="8"/>
      <c r="G67" s="8"/>
      <c r="H67" s="8"/>
      <c r="I67" s="8"/>
      <c r="J67" s="8"/>
      <c r="K67" s="24"/>
    </row>
    <row r="68" spans="1:11">
      <c r="A68" s="9">
        <v>70510102</v>
      </c>
      <c r="B68" s="11" t="s">
        <v>105</v>
      </c>
      <c r="C68" s="10">
        <v>7</v>
      </c>
      <c r="D68" s="7">
        <v>7</v>
      </c>
      <c r="E68" s="8"/>
      <c r="F68" s="8"/>
      <c r="G68" s="8"/>
      <c r="H68" s="8"/>
      <c r="I68" s="8"/>
      <c r="J68" s="8"/>
      <c r="K68" s="24"/>
    </row>
    <row r="73" spans="1:11" ht="33" customHeight="1">
      <c r="B73" s="155" t="s">
        <v>47</v>
      </c>
      <c r="C73" s="155"/>
      <c r="D73" s="155"/>
      <c r="E73" s="155"/>
      <c r="F73" s="155"/>
      <c r="G73" s="155"/>
      <c r="H73" s="155"/>
      <c r="I73" s="155"/>
      <c r="J73" s="13"/>
    </row>
    <row r="74" spans="1:11">
      <c r="B74" s="149"/>
      <c r="C74" s="149"/>
      <c r="D74" s="149"/>
      <c r="E74" s="149"/>
      <c r="F74" s="149"/>
      <c r="G74" s="149"/>
      <c r="H74" s="149"/>
      <c r="I74" s="149"/>
      <c r="J74" s="149"/>
    </row>
    <row r="75" spans="1:11">
      <c r="B75" s="149"/>
      <c r="C75" s="149"/>
      <c r="D75" s="149"/>
      <c r="E75" s="149"/>
      <c r="F75" s="149"/>
      <c r="G75" s="149"/>
      <c r="H75" s="149"/>
      <c r="I75" s="149"/>
      <c r="J75" s="149"/>
    </row>
  </sheetData>
  <mergeCells count="10">
    <mergeCell ref="I1:J1"/>
    <mergeCell ref="A2:J2"/>
    <mergeCell ref="H3:J3"/>
    <mergeCell ref="D4:J4"/>
    <mergeCell ref="B73:I73"/>
    <mergeCell ref="B74:J74"/>
    <mergeCell ref="B75:J75"/>
    <mergeCell ref="A4:A5"/>
    <mergeCell ref="B4:B5"/>
    <mergeCell ref="C4:C5"/>
  </mergeCells>
  <printOptions horizontalCentered="1"/>
  <pageMargins left="0.31496062992126" right="0.31496062992126" top="0.47244094488188998" bottom="0.39370078740157499" header="0.27559055118110198" footer="0.31496062992126"/>
  <pageSetup paperSize="9" scale="77" orientation="portrait" r:id="rId1"/>
  <headerFooter differentFirst="1" alignWithMargins="0">
    <oddHeader>&amp;C&amp;"PANDA Times UZ,обычный"&amp;P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2976-1D6C-4E3D-9411-32E3C458E61A}">
  <sheetPr>
    <tabColor rgb="FFFFFF00"/>
  </sheetPr>
  <dimension ref="A1:J70"/>
  <sheetViews>
    <sheetView topLeftCell="A94" zoomScale="160" zoomScaleNormal="160" workbookViewId="0">
      <selection activeCell="B22" sqref="B22:J22"/>
    </sheetView>
  </sheetViews>
  <sheetFormatPr defaultColWidth="9" defaultRowHeight="12.75"/>
  <cols>
    <col min="1" max="1" width="3.28515625" style="47" bestFit="1" customWidth="1"/>
    <col min="2" max="2" width="12.140625" style="55" customWidth="1"/>
    <col min="3" max="3" width="63.7109375" style="47" customWidth="1"/>
    <col min="4" max="16384" width="9" style="47"/>
  </cols>
  <sheetData>
    <row r="1" spans="1:10" ht="26.25" customHeight="1">
      <c r="A1" s="157" t="s">
        <v>187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ht="17.25" customHeight="1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>
      <c r="A3" s="156" t="s">
        <v>109</v>
      </c>
      <c r="B3" s="159" t="s">
        <v>0</v>
      </c>
      <c r="C3" s="161" t="s">
        <v>55</v>
      </c>
      <c r="D3" s="161" t="s">
        <v>2</v>
      </c>
      <c r="E3" s="163" t="s">
        <v>106</v>
      </c>
      <c r="F3" s="165"/>
      <c r="G3" s="164"/>
      <c r="H3" s="163" t="s">
        <v>107</v>
      </c>
      <c r="I3" s="165"/>
      <c r="J3" s="164"/>
    </row>
    <row r="4" spans="1:10">
      <c r="A4" s="156"/>
      <c r="B4" s="160"/>
      <c r="C4" s="162"/>
      <c r="D4" s="162"/>
      <c r="E4" s="48" t="s">
        <v>2</v>
      </c>
      <c r="F4" s="163" t="s">
        <v>3</v>
      </c>
      <c r="G4" s="164"/>
      <c r="H4" s="48" t="s">
        <v>2</v>
      </c>
      <c r="I4" s="163" t="s">
        <v>3</v>
      </c>
      <c r="J4" s="164"/>
    </row>
    <row r="5" spans="1:10">
      <c r="A5" s="48"/>
      <c r="B5" s="60"/>
      <c r="C5" s="48"/>
      <c r="D5" s="49"/>
      <c r="E5" s="49"/>
      <c r="F5" s="49" t="s">
        <v>4</v>
      </c>
      <c r="G5" s="49" t="s">
        <v>108</v>
      </c>
      <c r="H5" s="49"/>
      <c r="I5" s="49" t="s">
        <v>4</v>
      </c>
      <c r="J5" s="49" t="s">
        <v>5</v>
      </c>
    </row>
    <row r="6" spans="1:10" s="59" customFormat="1" ht="15.75">
      <c r="A6" s="57"/>
      <c r="B6" s="61"/>
      <c r="C6" s="57" t="s">
        <v>11</v>
      </c>
      <c r="D6" s="58">
        <f>SUM(D7:D66)</f>
        <v>649</v>
      </c>
      <c r="E6" s="58">
        <f t="shared" ref="E6:J6" si="0">SUM(E7:E66)</f>
        <v>388</v>
      </c>
      <c r="F6" s="58">
        <f t="shared" si="0"/>
        <v>345</v>
      </c>
      <c r="G6" s="58">
        <f t="shared" si="0"/>
        <v>43</v>
      </c>
      <c r="H6" s="58">
        <f t="shared" si="0"/>
        <v>261</v>
      </c>
      <c r="I6" s="58">
        <f t="shared" si="0"/>
        <v>215</v>
      </c>
      <c r="J6" s="58">
        <f t="shared" si="0"/>
        <v>46</v>
      </c>
    </row>
    <row r="7" spans="1:10" ht="15.75">
      <c r="A7" s="49">
        <v>1</v>
      </c>
      <c r="B7" s="62">
        <v>70410110</v>
      </c>
      <c r="C7" s="51" t="s">
        <v>127</v>
      </c>
      <c r="D7" s="50">
        <v>10</v>
      </c>
      <c r="E7" s="50">
        <v>2</v>
      </c>
      <c r="F7" s="50">
        <v>1</v>
      </c>
      <c r="G7" s="50">
        <v>1</v>
      </c>
      <c r="H7" s="50">
        <v>8</v>
      </c>
      <c r="I7" s="50">
        <v>5</v>
      </c>
      <c r="J7" s="50">
        <v>3</v>
      </c>
    </row>
    <row r="8" spans="1:10" ht="15.75">
      <c r="A8" s="49">
        <v>2</v>
      </c>
      <c r="B8" s="62">
        <v>70410102</v>
      </c>
      <c r="C8" s="51" t="s">
        <v>128</v>
      </c>
      <c r="D8" s="50">
        <v>12</v>
      </c>
      <c r="E8" s="50">
        <v>2</v>
      </c>
      <c r="F8" s="50">
        <v>1</v>
      </c>
      <c r="G8" s="50">
        <v>1</v>
      </c>
      <c r="H8" s="50">
        <v>10</v>
      </c>
      <c r="I8" s="50">
        <v>5</v>
      </c>
      <c r="J8" s="50">
        <v>5</v>
      </c>
    </row>
    <row r="9" spans="1:10" ht="15.75">
      <c r="A9" s="49">
        <v>3</v>
      </c>
      <c r="B9" s="62">
        <v>70410106</v>
      </c>
      <c r="C9" s="51" t="s">
        <v>129</v>
      </c>
      <c r="D9" s="50">
        <v>6</v>
      </c>
      <c r="E9" s="50">
        <v>4</v>
      </c>
      <c r="F9" s="50">
        <v>2</v>
      </c>
      <c r="G9" s="50">
        <v>2</v>
      </c>
      <c r="H9" s="50">
        <v>2</v>
      </c>
      <c r="I9" s="50">
        <v>1</v>
      </c>
      <c r="J9" s="50">
        <v>1</v>
      </c>
    </row>
    <row r="10" spans="1:10" ht="15.75">
      <c r="A10" s="49">
        <v>4</v>
      </c>
      <c r="B10" s="62">
        <v>70410109</v>
      </c>
      <c r="C10" s="51" t="s">
        <v>130</v>
      </c>
      <c r="D10" s="50">
        <v>7</v>
      </c>
      <c r="E10" s="50">
        <v>5</v>
      </c>
      <c r="F10" s="50">
        <v>3</v>
      </c>
      <c r="G10" s="50">
        <v>2</v>
      </c>
      <c r="H10" s="50">
        <v>2</v>
      </c>
      <c r="I10" s="50">
        <v>1</v>
      </c>
      <c r="J10" s="50">
        <v>1</v>
      </c>
    </row>
    <row r="11" spans="1:10" ht="15.75">
      <c r="A11" s="49">
        <v>5</v>
      </c>
      <c r="B11" s="62">
        <v>70410201</v>
      </c>
      <c r="C11" s="51" t="s">
        <v>131</v>
      </c>
      <c r="D11" s="50">
        <v>6</v>
      </c>
      <c r="E11" s="50">
        <v>1</v>
      </c>
      <c r="F11" s="50">
        <v>1</v>
      </c>
      <c r="G11" s="52"/>
      <c r="H11" s="50">
        <v>5</v>
      </c>
      <c r="I11" s="50">
        <v>2</v>
      </c>
      <c r="J11" s="50">
        <v>3</v>
      </c>
    </row>
    <row r="12" spans="1:10" ht="15.75">
      <c r="A12" s="49">
        <v>6</v>
      </c>
      <c r="B12" s="62">
        <v>70410801</v>
      </c>
      <c r="C12" s="51" t="s">
        <v>132</v>
      </c>
      <c r="D12" s="50">
        <v>9</v>
      </c>
      <c r="E12" s="50">
        <v>2</v>
      </c>
      <c r="F12" s="50">
        <v>1</v>
      </c>
      <c r="G12" s="50">
        <v>1</v>
      </c>
      <c r="H12" s="50">
        <v>7</v>
      </c>
      <c r="I12" s="50">
        <v>5</v>
      </c>
      <c r="J12" s="50">
        <v>2</v>
      </c>
    </row>
    <row r="13" spans="1:10" ht="31.5">
      <c r="A13" s="49">
        <v>7</v>
      </c>
      <c r="B13" s="62">
        <v>70410901</v>
      </c>
      <c r="C13" s="51" t="s">
        <v>186</v>
      </c>
      <c r="D13" s="50">
        <v>10</v>
      </c>
      <c r="E13" s="50">
        <v>4</v>
      </c>
      <c r="F13" s="50">
        <v>3</v>
      </c>
      <c r="G13" s="50">
        <v>1</v>
      </c>
      <c r="H13" s="50">
        <v>6</v>
      </c>
      <c r="I13" s="50">
        <v>4</v>
      </c>
      <c r="J13" s="50">
        <v>2</v>
      </c>
    </row>
    <row r="14" spans="1:10" ht="15.75">
      <c r="A14" s="49">
        <v>8</v>
      </c>
      <c r="B14" s="62">
        <v>70411201</v>
      </c>
      <c r="C14" s="51" t="s">
        <v>133</v>
      </c>
      <c r="D14" s="50">
        <v>6</v>
      </c>
      <c r="E14" s="50">
        <v>1</v>
      </c>
      <c r="F14" s="50">
        <v>1</v>
      </c>
      <c r="G14" s="52"/>
      <c r="H14" s="50">
        <v>5</v>
      </c>
      <c r="I14" s="50">
        <v>3</v>
      </c>
      <c r="J14" s="50">
        <v>2</v>
      </c>
    </row>
    <row r="15" spans="1:10" ht="15.75">
      <c r="A15" s="49">
        <v>9</v>
      </c>
      <c r="B15" s="125">
        <v>70510101</v>
      </c>
      <c r="C15" s="126" t="s">
        <v>134</v>
      </c>
      <c r="D15" s="127">
        <v>10</v>
      </c>
      <c r="E15" s="127">
        <v>1</v>
      </c>
      <c r="F15" s="127">
        <v>1</v>
      </c>
      <c r="G15" s="128"/>
      <c r="H15" s="127">
        <v>9</v>
      </c>
      <c r="I15" s="127">
        <v>6</v>
      </c>
      <c r="J15" s="127">
        <v>3</v>
      </c>
    </row>
    <row r="16" spans="1:10" ht="15.75">
      <c r="A16" s="49">
        <v>10</v>
      </c>
      <c r="B16" s="62">
        <v>70520101</v>
      </c>
      <c r="C16" s="51" t="s">
        <v>135</v>
      </c>
      <c r="D16" s="50">
        <v>12</v>
      </c>
      <c r="E16" s="50">
        <v>12</v>
      </c>
      <c r="F16" s="50">
        <v>12</v>
      </c>
      <c r="G16" s="52"/>
      <c r="H16" s="52"/>
      <c r="I16" s="52"/>
      <c r="J16" s="52"/>
    </row>
    <row r="17" spans="1:10" ht="15.75">
      <c r="A17" s="49">
        <v>11</v>
      </c>
      <c r="B17" s="62">
        <v>70520103</v>
      </c>
      <c r="C17" s="51" t="s">
        <v>136</v>
      </c>
      <c r="D17" s="50">
        <v>6</v>
      </c>
      <c r="E17" s="52"/>
      <c r="F17" s="52"/>
      <c r="G17" s="52"/>
      <c r="H17" s="50">
        <v>6</v>
      </c>
      <c r="I17" s="50">
        <v>6</v>
      </c>
      <c r="J17" s="52"/>
    </row>
    <row r="18" spans="1:10" ht="15.75">
      <c r="A18" s="49">
        <v>12</v>
      </c>
      <c r="B18" s="62">
        <v>70520202</v>
      </c>
      <c r="C18" s="51" t="s">
        <v>137</v>
      </c>
      <c r="D18" s="50">
        <v>12</v>
      </c>
      <c r="E18" s="50">
        <v>4</v>
      </c>
      <c r="F18" s="50">
        <v>4</v>
      </c>
      <c r="G18" s="52"/>
      <c r="H18" s="50">
        <v>8</v>
      </c>
      <c r="I18" s="50">
        <v>8</v>
      </c>
      <c r="J18" s="52"/>
    </row>
    <row r="19" spans="1:10" ht="15.75">
      <c r="A19" s="49">
        <v>13</v>
      </c>
      <c r="B19" s="62">
        <v>70520204</v>
      </c>
      <c r="C19" s="51" t="s">
        <v>138</v>
      </c>
      <c r="D19" s="50">
        <v>8</v>
      </c>
      <c r="E19" s="50">
        <v>5</v>
      </c>
      <c r="F19" s="50">
        <v>5</v>
      </c>
      <c r="G19" s="52"/>
      <c r="H19" s="50">
        <v>3</v>
      </c>
      <c r="I19" s="50">
        <v>3</v>
      </c>
      <c r="J19" s="52"/>
    </row>
    <row r="20" spans="1:10" ht="15.75">
      <c r="A20" s="49">
        <v>14</v>
      </c>
      <c r="B20" s="62">
        <v>70610104</v>
      </c>
      <c r="C20" s="51" t="s">
        <v>139</v>
      </c>
      <c r="D20" s="50">
        <v>10</v>
      </c>
      <c r="E20" s="50">
        <v>6</v>
      </c>
      <c r="F20" s="50">
        <v>4</v>
      </c>
      <c r="G20" s="50">
        <v>2</v>
      </c>
      <c r="H20" s="50">
        <v>4</v>
      </c>
      <c r="I20" s="50">
        <v>2</v>
      </c>
      <c r="J20" s="50">
        <v>2</v>
      </c>
    </row>
    <row r="21" spans="1:10" ht="15.75">
      <c r="A21" s="49">
        <v>15</v>
      </c>
      <c r="B21" s="62">
        <v>70710201</v>
      </c>
      <c r="C21" s="51" t="s">
        <v>140</v>
      </c>
      <c r="D21" s="50">
        <v>12</v>
      </c>
      <c r="E21" s="50">
        <v>5</v>
      </c>
      <c r="F21" s="50">
        <v>5</v>
      </c>
      <c r="G21" s="52"/>
      <c r="H21" s="50">
        <v>7</v>
      </c>
      <c r="I21" s="50">
        <v>7</v>
      </c>
      <c r="J21" s="52"/>
    </row>
    <row r="22" spans="1:10" ht="15.75">
      <c r="A22" s="49">
        <v>16</v>
      </c>
      <c r="B22" s="125">
        <v>70710801</v>
      </c>
      <c r="C22" s="126" t="s">
        <v>141</v>
      </c>
      <c r="D22" s="127">
        <v>6</v>
      </c>
      <c r="E22" s="127">
        <v>4</v>
      </c>
      <c r="F22" s="127">
        <v>4</v>
      </c>
      <c r="G22" s="128"/>
      <c r="H22" s="127">
        <v>2</v>
      </c>
      <c r="I22" s="127">
        <v>2</v>
      </c>
      <c r="J22" s="128"/>
    </row>
    <row r="23" spans="1:10" ht="15.75">
      <c r="A23" s="49">
        <v>17</v>
      </c>
      <c r="B23" s="62">
        <v>70710802</v>
      </c>
      <c r="C23" s="51" t="s">
        <v>142</v>
      </c>
      <c r="D23" s="50">
        <v>7</v>
      </c>
      <c r="E23" s="50">
        <v>1</v>
      </c>
      <c r="F23" s="50">
        <v>1</v>
      </c>
      <c r="G23" s="52"/>
      <c r="H23" s="50">
        <v>6</v>
      </c>
      <c r="I23" s="50">
        <v>6</v>
      </c>
      <c r="J23" s="52"/>
    </row>
    <row r="24" spans="1:10" ht="15.75">
      <c r="A24" s="49">
        <v>18</v>
      </c>
      <c r="B24" s="62">
        <v>70710901</v>
      </c>
      <c r="C24" s="51" t="s">
        <v>143</v>
      </c>
      <c r="D24" s="50">
        <v>5</v>
      </c>
      <c r="E24" s="50">
        <v>3</v>
      </c>
      <c r="F24" s="50">
        <v>3</v>
      </c>
      <c r="G24" s="52"/>
      <c r="H24" s="50">
        <v>2</v>
      </c>
      <c r="I24" s="50">
        <v>2</v>
      </c>
      <c r="J24" s="52"/>
    </row>
    <row r="25" spans="1:10" ht="15.75">
      <c r="A25" s="49">
        <v>19</v>
      </c>
      <c r="B25" s="62">
        <v>70711804</v>
      </c>
      <c r="C25" s="51" t="s">
        <v>144</v>
      </c>
      <c r="D25" s="50">
        <v>6</v>
      </c>
      <c r="E25" s="52"/>
      <c r="F25" s="52"/>
      <c r="G25" s="52"/>
      <c r="H25" s="50">
        <v>6</v>
      </c>
      <c r="I25" s="50">
        <v>6</v>
      </c>
      <c r="J25" s="52"/>
    </row>
    <row r="26" spans="1:10" ht="15.75">
      <c r="A26" s="49">
        <v>20</v>
      </c>
      <c r="B26" s="62">
        <v>70720101</v>
      </c>
      <c r="C26" s="51" t="s">
        <v>145</v>
      </c>
      <c r="D26" s="50">
        <v>12</v>
      </c>
      <c r="E26" s="50">
        <v>3</v>
      </c>
      <c r="F26" s="50">
        <v>2</v>
      </c>
      <c r="G26" s="50">
        <v>1</v>
      </c>
      <c r="H26" s="50">
        <v>9</v>
      </c>
      <c r="I26" s="50">
        <v>6</v>
      </c>
      <c r="J26" s="50">
        <v>3</v>
      </c>
    </row>
    <row r="27" spans="1:10" ht="15.75">
      <c r="A27" s="49">
        <v>21</v>
      </c>
      <c r="B27" s="62">
        <v>70720102</v>
      </c>
      <c r="C27" s="51" t="s">
        <v>146</v>
      </c>
      <c r="D27" s="50">
        <v>10</v>
      </c>
      <c r="E27" s="50">
        <v>2</v>
      </c>
      <c r="F27" s="50">
        <v>1</v>
      </c>
      <c r="G27" s="50">
        <v>1</v>
      </c>
      <c r="H27" s="50">
        <v>8</v>
      </c>
      <c r="I27" s="50">
        <v>7</v>
      </c>
      <c r="J27" s="50">
        <v>1</v>
      </c>
    </row>
    <row r="28" spans="1:10" ht="31.5">
      <c r="A28" s="49">
        <v>22</v>
      </c>
      <c r="B28" s="62">
        <v>70720403</v>
      </c>
      <c r="C28" s="53" t="s">
        <v>147</v>
      </c>
      <c r="D28" s="50">
        <v>6</v>
      </c>
      <c r="E28" s="54"/>
      <c r="F28" s="54"/>
      <c r="G28" s="54"/>
      <c r="H28" s="50">
        <v>6</v>
      </c>
      <c r="I28" s="50">
        <v>6</v>
      </c>
      <c r="J28" s="54"/>
    </row>
    <row r="29" spans="1:10" ht="15.75">
      <c r="A29" s="49">
        <v>23</v>
      </c>
      <c r="B29" s="62">
        <v>70721601</v>
      </c>
      <c r="C29" s="51" t="s">
        <v>148</v>
      </c>
      <c r="D29" s="50">
        <v>6</v>
      </c>
      <c r="E29" s="50">
        <v>4</v>
      </c>
      <c r="F29" s="50">
        <v>4</v>
      </c>
      <c r="G29" s="52"/>
      <c r="H29" s="50">
        <v>2</v>
      </c>
      <c r="I29" s="50">
        <v>2</v>
      </c>
      <c r="J29" s="52"/>
    </row>
    <row r="30" spans="1:10" ht="15.75">
      <c r="A30" s="49">
        <v>24</v>
      </c>
      <c r="B30" s="62">
        <v>70721801</v>
      </c>
      <c r="C30" s="51" t="s">
        <v>149</v>
      </c>
      <c r="D30" s="50">
        <v>5</v>
      </c>
      <c r="E30" s="52"/>
      <c r="F30" s="52"/>
      <c r="G30" s="52"/>
      <c r="H30" s="50">
        <v>5</v>
      </c>
      <c r="I30" s="50">
        <v>5</v>
      </c>
      <c r="J30" s="52"/>
    </row>
    <row r="31" spans="1:10" ht="15.75">
      <c r="A31" s="49">
        <v>25</v>
      </c>
      <c r="B31" s="62">
        <v>70810101</v>
      </c>
      <c r="C31" s="51" t="s">
        <v>150</v>
      </c>
      <c r="D31" s="50">
        <v>7</v>
      </c>
      <c r="E31" s="50">
        <v>7</v>
      </c>
      <c r="F31" s="50">
        <v>7</v>
      </c>
      <c r="G31" s="52"/>
      <c r="H31" s="52"/>
      <c r="I31" s="52"/>
      <c r="J31" s="52"/>
    </row>
    <row r="32" spans="1:10" ht="31.5">
      <c r="A32" s="49">
        <v>26</v>
      </c>
      <c r="B32" s="62">
        <v>70810102</v>
      </c>
      <c r="C32" s="53" t="s">
        <v>151</v>
      </c>
      <c r="D32" s="50">
        <v>6</v>
      </c>
      <c r="E32" s="50">
        <v>3</v>
      </c>
      <c r="F32" s="50">
        <v>3</v>
      </c>
      <c r="G32" s="54"/>
      <c r="H32" s="50">
        <v>3</v>
      </c>
      <c r="I32" s="50">
        <v>3</v>
      </c>
      <c r="J32" s="54"/>
    </row>
    <row r="33" spans="1:10" ht="15.75">
      <c r="A33" s="49">
        <v>27</v>
      </c>
      <c r="B33" s="62">
        <v>70810104</v>
      </c>
      <c r="C33" s="51" t="s">
        <v>152</v>
      </c>
      <c r="D33" s="50">
        <v>10</v>
      </c>
      <c r="E33" s="52"/>
      <c r="F33" s="52"/>
      <c r="G33" s="52"/>
      <c r="H33" s="50">
        <v>10</v>
      </c>
      <c r="I33" s="50">
        <v>6</v>
      </c>
      <c r="J33" s="50">
        <v>4</v>
      </c>
    </row>
    <row r="34" spans="1:10" ht="15.75">
      <c r="A34" s="49">
        <v>28</v>
      </c>
      <c r="B34" s="62">
        <v>70810201</v>
      </c>
      <c r="C34" s="51" t="s">
        <v>153</v>
      </c>
      <c r="D34" s="50">
        <v>14</v>
      </c>
      <c r="E34" s="50">
        <v>14</v>
      </c>
      <c r="F34" s="50">
        <v>14</v>
      </c>
      <c r="G34" s="52"/>
      <c r="H34" s="52"/>
      <c r="I34" s="52"/>
      <c r="J34" s="52"/>
    </row>
    <row r="35" spans="1:10" ht="15.75">
      <c r="A35" s="49">
        <v>29</v>
      </c>
      <c r="B35" s="62">
        <v>70810202</v>
      </c>
      <c r="C35" s="51" t="s">
        <v>154</v>
      </c>
      <c r="D35" s="50">
        <v>22</v>
      </c>
      <c r="E35" s="50">
        <v>22</v>
      </c>
      <c r="F35" s="50">
        <v>22</v>
      </c>
      <c r="G35" s="52"/>
      <c r="H35" s="52"/>
      <c r="I35" s="52"/>
      <c r="J35" s="52"/>
    </row>
    <row r="36" spans="1:10" ht="15.75">
      <c r="A36" s="49">
        <v>30</v>
      </c>
      <c r="B36" s="62">
        <v>70810203</v>
      </c>
      <c r="C36" s="51" t="s">
        <v>155</v>
      </c>
      <c r="D36" s="50">
        <v>10</v>
      </c>
      <c r="E36" s="50">
        <v>6</v>
      </c>
      <c r="F36" s="50">
        <v>6</v>
      </c>
      <c r="G36" s="52"/>
      <c r="H36" s="50">
        <v>4</v>
      </c>
      <c r="I36" s="50">
        <v>4</v>
      </c>
      <c r="J36" s="52"/>
    </row>
    <row r="37" spans="1:10" ht="15.75">
      <c r="A37" s="49">
        <v>31</v>
      </c>
      <c r="B37" s="62">
        <v>70810401</v>
      </c>
      <c r="C37" s="51" t="s">
        <v>156</v>
      </c>
      <c r="D37" s="50">
        <v>10</v>
      </c>
      <c r="E37" s="50">
        <v>8</v>
      </c>
      <c r="F37" s="50">
        <v>8</v>
      </c>
      <c r="G37" s="52"/>
      <c r="H37" s="50">
        <v>2</v>
      </c>
      <c r="I37" s="50">
        <v>2</v>
      </c>
      <c r="J37" s="52"/>
    </row>
    <row r="38" spans="1:10" ht="15.75">
      <c r="A38" s="49">
        <v>32</v>
      </c>
      <c r="B38" s="62">
        <v>70810402</v>
      </c>
      <c r="C38" s="51" t="s">
        <v>157</v>
      </c>
      <c r="D38" s="50">
        <v>25</v>
      </c>
      <c r="E38" s="50">
        <v>25</v>
      </c>
      <c r="F38" s="50">
        <v>20</v>
      </c>
      <c r="G38" s="50">
        <v>5</v>
      </c>
      <c r="H38" s="52"/>
      <c r="I38" s="52"/>
      <c r="J38" s="52"/>
    </row>
    <row r="39" spans="1:10" ht="15.75">
      <c r="A39" s="49">
        <v>33</v>
      </c>
      <c r="B39" s="62">
        <v>70810403</v>
      </c>
      <c r="C39" s="51" t="s">
        <v>158</v>
      </c>
      <c r="D39" s="50">
        <v>15</v>
      </c>
      <c r="E39" s="50">
        <v>15</v>
      </c>
      <c r="F39" s="50">
        <v>15</v>
      </c>
      <c r="G39" s="52"/>
      <c r="H39" s="52"/>
      <c r="I39" s="52"/>
      <c r="J39" s="52"/>
    </row>
    <row r="40" spans="1:10" ht="15.75">
      <c r="A40" s="49">
        <v>34</v>
      </c>
      <c r="B40" s="62">
        <v>70810404</v>
      </c>
      <c r="C40" s="51" t="s">
        <v>159</v>
      </c>
      <c r="D40" s="50">
        <v>9</v>
      </c>
      <c r="E40" s="50">
        <v>1</v>
      </c>
      <c r="F40" s="50">
        <v>1</v>
      </c>
      <c r="G40" s="52"/>
      <c r="H40" s="50">
        <v>8</v>
      </c>
      <c r="I40" s="50">
        <v>8</v>
      </c>
      <c r="J40" s="52"/>
    </row>
    <row r="41" spans="1:10" ht="15.75">
      <c r="A41" s="49">
        <v>35</v>
      </c>
      <c r="B41" s="62">
        <v>70810501</v>
      </c>
      <c r="C41" s="51" t="s">
        <v>160</v>
      </c>
      <c r="D41" s="50">
        <v>20</v>
      </c>
      <c r="E41" s="50">
        <v>17</v>
      </c>
      <c r="F41" s="50">
        <v>15</v>
      </c>
      <c r="G41" s="50">
        <v>2</v>
      </c>
      <c r="H41" s="50">
        <v>3</v>
      </c>
      <c r="I41" s="50">
        <v>2</v>
      </c>
      <c r="J41" s="50">
        <v>1</v>
      </c>
    </row>
    <row r="42" spans="1:10" ht="15.75">
      <c r="A42" s="49">
        <v>36</v>
      </c>
      <c r="B42" s="62">
        <v>70810502</v>
      </c>
      <c r="C42" s="51" t="s">
        <v>161</v>
      </c>
      <c r="D42" s="50">
        <v>10</v>
      </c>
      <c r="E42" s="50">
        <v>10</v>
      </c>
      <c r="F42" s="50">
        <v>10</v>
      </c>
      <c r="G42" s="52"/>
      <c r="H42" s="52"/>
      <c r="I42" s="52"/>
      <c r="J42" s="52"/>
    </row>
    <row r="43" spans="1:10" ht="15.75">
      <c r="A43" s="49">
        <v>37</v>
      </c>
      <c r="B43" s="62">
        <v>70810503</v>
      </c>
      <c r="C43" s="51" t="s">
        <v>162</v>
      </c>
      <c r="D43" s="50">
        <v>10</v>
      </c>
      <c r="E43" s="50">
        <v>10</v>
      </c>
      <c r="F43" s="50">
        <v>10</v>
      </c>
      <c r="G43" s="52"/>
      <c r="H43" s="52"/>
      <c r="I43" s="52"/>
      <c r="J43" s="52"/>
    </row>
    <row r="44" spans="1:10" ht="15.75">
      <c r="A44" s="49">
        <v>38</v>
      </c>
      <c r="B44" s="62">
        <v>70810601</v>
      </c>
      <c r="C44" s="51" t="s">
        <v>163</v>
      </c>
      <c r="D44" s="50">
        <v>20</v>
      </c>
      <c r="E44" s="50">
        <v>15</v>
      </c>
      <c r="F44" s="50">
        <v>13</v>
      </c>
      <c r="G44" s="50">
        <v>2</v>
      </c>
      <c r="H44" s="50">
        <v>5</v>
      </c>
      <c r="I44" s="50">
        <v>3</v>
      </c>
      <c r="J44" s="50">
        <v>2</v>
      </c>
    </row>
    <row r="45" spans="1:10" ht="31.5">
      <c r="A45" s="49">
        <v>39</v>
      </c>
      <c r="B45" s="62">
        <v>70810701</v>
      </c>
      <c r="C45" s="53" t="s">
        <v>164</v>
      </c>
      <c r="D45" s="50">
        <v>20</v>
      </c>
      <c r="E45" s="50">
        <v>17</v>
      </c>
      <c r="F45" s="50">
        <v>14</v>
      </c>
      <c r="G45" s="50">
        <v>3</v>
      </c>
      <c r="H45" s="50">
        <v>3</v>
      </c>
      <c r="I45" s="50">
        <v>2</v>
      </c>
      <c r="J45" s="50">
        <v>1</v>
      </c>
    </row>
    <row r="46" spans="1:10" ht="15.75">
      <c r="A46" s="49">
        <v>40</v>
      </c>
      <c r="B46" s="62">
        <v>70810801</v>
      </c>
      <c r="C46" s="51" t="s">
        <v>165</v>
      </c>
      <c r="D46" s="50">
        <v>8</v>
      </c>
      <c r="E46" s="50">
        <v>5</v>
      </c>
      <c r="F46" s="50">
        <v>5</v>
      </c>
      <c r="G46" s="52"/>
      <c r="H46" s="50">
        <v>3</v>
      </c>
      <c r="I46" s="50">
        <v>3</v>
      </c>
      <c r="J46" s="52"/>
    </row>
    <row r="47" spans="1:10" ht="15.75">
      <c r="A47" s="49">
        <v>41</v>
      </c>
      <c r="B47" s="62">
        <v>70810802</v>
      </c>
      <c r="C47" s="51" t="s">
        <v>166</v>
      </c>
      <c r="D47" s="50">
        <v>10</v>
      </c>
      <c r="E47" s="50">
        <v>4</v>
      </c>
      <c r="F47" s="50">
        <v>3</v>
      </c>
      <c r="G47" s="50">
        <v>1</v>
      </c>
      <c r="H47" s="50">
        <v>6</v>
      </c>
      <c r="I47" s="50">
        <v>5</v>
      </c>
      <c r="J47" s="50">
        <v>1</v>
      </c>
    </row>
    <row r="48" spans="1:10" ht="15.75">
      <c r="A48" s="49">
        <v>42</v>
      </c>
      <c r="B48" s="62">
        <v>70810803</v>
      </c>
      <c r="C48" s="51" t="s">
        <v>167</v>
      </c>
      <c r="D48" s="50">
        <v>10</v>
      </c>
      <c r="E48" s="50">
        <v>2</v>
      </c>
      <c r="F48" s="50">
        <v>2</v>
      </c>
      <c r="G48" s="52"/>
      <c r="H48" s="50">
        <v>8</v>
      </c>
      <c r="I48" s="50">
        <v>8</v>
      </c>
      <c r="J48" s="52"/>
    </row>
    <row r="49" spans="1:10" ht="15.75">
      <c r="A49" s="49">
        <v>43</v>
      </c>
      <c r="B49" s="62">
        <v>70810804</v>
      </c>
      <c r="C49" s="51" t="s">
        <v>168</v>
      </c>
      <c r="D49" s="50">
        <v>6</v>
      </c>
      <c r="E49" s="50">
        <v>1</v>
      </c>
      <c r="F49" s="50">
        <v>1</v>
      </c>
      <c r="G49" s="52"/>
      <c r="H49" s="50">
        <v>5</v>
      </c>
      <c r="I49" s="50">
        <v>5</v>
      </c>
      <c r="J49" s="52"/>
    </row>
    <row r="50" spans="1:10" ht="15.75">
      <c r="A50" s="49">
        <v>44</v>
      </c>
      <c r="B50" s="62">
        <v>70810901</v>
      </c>
      <c r="C50" s="51" t="s">
        <v>169</v>
      </c>
      <c r="D50" s="50">
        <v>25</v>
      </c>
      <c r="E50" s="50">
        <v>25</v>
      </c>
      <c r="F50" s="50">
        <v>20</v>
      </c>
      <c r="G50" s="50">
        <v>5</v>
      </c>
      <c r="H50" s="52"/>
      <c r="I50" s="52"/>
      <c r="J50" s="52"/>
    </row>
    <row r="51" spans="1:10" ht="15.75">
      <c r="A51" s="49">
        <v>45</v>
      </c>
      <c r="B51" s="62">
        <v>70811001</v>
      </c>
      <c r="C51" s="51" t="s">
        <v>170</v>
      </c>
      <c r="D51" s="50">
        <v>10</v>
      </c>
      <c r="E51" s="50">
        <v>10</v>
      </c>
      <c r="F51" s="50">
        <v>10</v>
      </c>
      <c r="G51" s="52"/>
      <c r="H51" s="52"/>
      <c r="I51" s="52"/>
      <c r="J51" s="52"/>
    </row>
    <row r="52" spans="1:10" ht="15.75">
      <c r="A52" s="49">
        <v>46</v>
      </c>
      <c r="B52" s="62">
        <v>70811002</v>
      </c>
      <c r="C52" s="51" t="s">
        <v>171</v>
      </c>
      <c r="D52" s="50">
        <v>10</v>
      </c>
      <c r="E52" s="50">
        <v>8</v>
      </c>
      <c r="F52" s="50">
        <v>7</v>
      </c>
      <c r="G52" s="50">
        <v>1</v>
      </c>
      <c r="H52" s="50">
        <v>2</v>
      </c>
      <c r="I52" s="50">
        <v>1</v>
      </c>
      <c r="J52" s="50">
        <v>1</v>
      </c>
    </row>
    <row r="53" spans="1:10" ht="15.75">
      <c r="A53" s="49">
        <v>47</v>
      </c>
      <c r="B53" s="62">
        <v>70811003</v>
      </c>
      <c r="C53" s="51" t="s">
        <v>172</v>
      </c>
      <c r="D53" s="50">
        <v>20</v>
      </c>
      <c r="E53" s="50">
        <v>20</v>
      </c>
      <c r="F53" s="50">
        <v>20</v>
      </c>
      <c r="G53" s="52"/>
      <c r="H53" s="52"/>
      <c r="I53" s="52"/>
      <c r="J53" s="52"/>
    </row>
    <row r="54" spans="1:10" ht="15.75">
      <c r="A54" s="49">
        <v>48</v>
      </c>
      <c r="B54" s="62">
        <v>70811004</v>
      </c>
      <c r="C54" s="51" t="s">
        <v>173</v>
      </c>
      <c r="D54" s="50">
        <v>15</v>
      </c>
      <c r="E54" s="52"/>
      <c r="F54" s="52"/>
      <c r="G54" s="52"/>
      <c r="H54" s="50">
        <v>15</v>
      </c>
      <c r="I54" s="50">
        <v>15</v>
      </c>
      <c r="J54" s="52"/>
    </row>
    <row r="55" spans="1:10" ht="15.75">
      <c r="A55" s="49">
        <v>49</v>
      </c>
      <c r="B55" s="62">
        <v>70811101</v>
      </c>
      <c r="C55" s="51" t="s">
        <v>174</v>
      </c>
      <c r="D55" s="50">
        <v>15</v>
      </c>
      <c r="E55" s="50">
        <v>7</v>
      </c>
      <c r="F55" s="50">
        <v>7</v>
      </c>
      <c r="G55" s="52"/>
      <c r="H55" s="50">
        <v>8</v>
      </c>
      <c r="I55" s="50">
        <v>8</v>
      </c>
      <c r="J55" s="52"/>
    </row>
    <row r="56" spans="1:10" ht="15.75">
      <c r="A56" s="49">
        <v>50</v>
      </c>
      <c r="B56" s="62">
        <v>70811209</v>
      </c>
      <c r="C56" s="51" t="s">
        <v>175</v>
      </c>
      <c r="D56" s="50">
        <v>5</v>
      </c>
      <c r="E56" s="50">
        <v>2</v>
      </c>
      <c r="F56" s="50">
        <v>2</v>
      </c>
      <c r="G56" s="52"/>
      <c r="H56" s="50">
        <v>3</v>
      </c>
      <c r="I56" s="50">
        <v>3</v>
      </c>
      <c r="J56" s="52"/>
    </row>
    <row r="57" spans="1:10" ht="15.75">
      <c r="A57" s="49">
        <v>51</v>
      </c>
      <c r="B57" s="62">
        <v>70811601</v>
      </c>
      <c r="C57" s="51" t="s">
        <v>176</v>
      </c>
      <c r="D57" s="50">
        <v>7</v>
      </c>
      <c r="E57" s="50">
        <v>2</v>
      </c>
      <c r="F57" s="50">
        <v>2</v>
      </c>
      <c r="G57" s="52"/>
      <c r="H57" s="50">
        <v>5</v>
      </c>
      <c r="I57" s="50">
        <v>5</v>
      </c>
      <c r="J57" s="52"/>
    </row>
    <row r="58" spans="1:10" ht="15.75">
      <c r="A58" s="49">
        <v>52</v>
      </c>
      <c r="B58" s="62">
        <v>70820101</v>
      </c>
      <c r="C58" s="51" t="s">
        <v>177</v>
      </c>
      <c r="D58" s="50">
        <v>15</v>
      </c>
      <c r="E58" s="50">
        <v>10</v>
      </c>
      <c r="F58" s="50">
        <v>7</v>
      </c>
      <c r="G58" s="50">
        <v>3</v>
      </c>
      <c r="H58" s="50">
        <v>5</v>
      </c>
      <c r="I58" s="50">
        <v>3</v>
      </c>
      <c r="J58" s="50">
        <v>2</v>
      </c>
    </row>
    <row r="59" spans="1:10" ht="15.75">
      <c r="A59" s="49">
        <v>53</v>
      </c>
      <c r="B59" s="62">
        <v>70820102</v>
      </c>
      <c r="C59" s="51" t="s">
        <v>178</v>
      </c>
      <c r="D59" s="50">
        <v>20</v>
      </c>
      <c r="E59" s="50">
        <v>20</v>
      </c>
      <c r="F59" s="50">
        <v>15</v>
      </c>
      <c r="G59" s="50">
        <v>5</v>
      </c>
      <c r="H59" s="52"/>
      <c r="I59" s="52"/>
      <c r="J59" s="52"/>
    </row>
    <row r="60" spans="1:10" ht="15.75">
      <c r="A60" s="49">
        <v>54</v>
      </c>
      <c r="B60" s="62">
        <v>70830101</v>
      </c>
      <c r="C60" s="51" t="s">
        <v>179</v>
      </c>
      <c r="D60" s="50">
        <v>8</v>
      </c>
      <c r="E60" s="50">
        <v>6</v>
      </c>
      <c r="F60" s="50">
        <v>6</v>
      </c>
      <c r="G60" s="52"/>
      <c r="H60" s="50">
        <v>2</v>
      </c>
      <c r="I60" s="50">
        <v>2</v>
      </c>
      <c r="J60" s="52"/>
    </row>
    <row r="61" spans="1:10" ht="15.75">
      <c r="A61" s="49">
        <v>55</v>
      </c>
      <c r="B61" s="62">
        <v>70840101</v>
      </c>
      <c r="C61" s="51" t="s">
        <v>180</v>
      </c>
      <c r="D61" s="50">
        <v>9</v>
      </c>
      <c r="E61" s="50">
        <v>4</v>
      </c>
      <c r="F61" s="50">
        <v>4</v>
      </c>
      <c r="G61" s="52"/>
      <c r="H61" s="50">
        <v>5</v>
      </c>
      <c r="I61" s="50">
        <v>5</v>
      </c>
      <c r="J61" s="52"/>
    </row>
    <row r="62" spans="1:10" ht="15.75">
      <c r="A62" s="49">
        <v>56</v>
      </c>
      <c r="B62" s="62">
        <v>70840102</v>
      </c>
      <c r="C62" s="51" t="s">
        <v>181</v>
      </c>
      <c r="D62" s="50">
        <v>10</v>
      </c>
      <c r="E62" s="50">
        <v>6</v>
      </c>
      <c r="F62" s="50">
        <v>5</v>
      </c>
      <c r="G62" s="50">
        <v>1</v>
      </c>
      <c r="H62" s="50">
        <v>4</v>
      </c>
      <c r="I62" s="50">
        <v>2</v>
      </c>
      <c r="J62" s="50">
        <v>2</v>
      </c>
    </row>
    <row r="63" spans="1:10" ht="15.75">
      <c r="A63" s="49">
        <v>57</v>
      </c>
      <c r="B63" s="62">
        <v>70840106</v>
      </c>
      <c r="C63" s="51" t="s">
        <v>182</v>
      </c>
      <c r="D63" s="50">
        <v>9</v>
      </c>
      <c r="E63" s="50">
        <v>1</v>
      </c>
      <c r="F63" s="50">
        <v>1</v>
      </c>
      <c r="G63" s="52"/>
      <c r="H63" s="50">
        <v>8</v>
      </c>
      <c r="I63" s="50">
        <v>8</v>
      </c>
      <c r="J63" s="52"/>
    </row>
    <row r="64" spans="1:10" ht="31.5">
      <c r="A64" s="49">
        <v>58</v>
      </c>
      <c r="B64" s="62">
        <v>70840301</v>
      </c>
      <c r="C64" s="53" t="s">
        <v>183</v>
      </c>
      <c r="D64" s="50">
        <v>10</v>
      </c>
      <c r="E64" s="50">
        <v>6</v>
      </c>
      <c r="F64" s="50">
        <v>5</v>
      </c>
      <c r="G64" s="50">
        <v>1</v>
      </c>
      <c r="H64" s="50">
        <v>4</v>
      </c>
      <c r="I64" s="50">
        <v>3</v>
      </c>
      <c r="J64" s="50">
        <v>1</v>
      </c>
    </row>
    <row r="65" spans="1:10" ht="15.75">
      <c r="A65" s="49">
        <v>59</v>
      </c>
      <c r="B65" s="62">
        <v>71010101</v>
      </c>
      <c r="C65" s="51" t="s">
        <v>184</v>
      </c>
      <c r="D65" s="50">
        <v>10</v>
      </c>
      <c r="E65" s="50">
        <v>3</v>
      </c>
      <c r="F65" s="50">
        <v>2</v>
      </c>
      <c r="G65" s="50">
        <v>1</v>
      </c>
      <c r="H65" s="50">
        <v>7</v>
      </c>
      <c r="I65" s="50">
        <v>5</v>
      </c>
      <c r="J65" s="50">
        <v>2</v>
      </c>
    </row>
    <row r="66" spans="1:10" ht="15.75">
      <c r="A66" s="49">
        <v>60</v>
      </c>
      <c r="B66" s="62">
        <v>71010401</v>
      </c>
      <c r="C66" s="51" t="s">
        <v>185</v>
      </c>
      <c r="D66" s="50">
        <v>10</v>
      </c>
      <c r="E66" s="50">
        <v>5</v>
      </c>
      <c r="F66" s="50">
        <v>4</v>
      </c>
      <c r="G66" s="50">
        <v>1</v>
      </c>
      <c r="H66" s="50">
        <v>5</v>
      </c>
      <c r="I66" s="50">
        <v>4</v>
      </c>
      <c r="J66" s="50">
        <v>1</v>
      </c>
    </row>
    <row r="70" spans="1:10" ht="15.75">
      <c r="C70" s="56"/>
      <c r="D70" s="56"/>
      <c r="E70" s="56"/>
      <c r="F70" s="56"/>
      <c r="G70" s="56"/>
    </row>
  </sheetData>
  <mergeCells count="9">
    <mergeCell ref="A3:A4"/>
    <mergeCell ref="A1:J2"/>
    <mergeCell ref="B3:B4"/>
    <mergeCell ref="C3:C4"/>
    <mergeCell ref="D3:D4"/>
    <mergeCell ref="F4:G4"/>
    <mergeCell ref="I4:J4"/>
    <mergeCell ref="H3:J3"/>
    <mergeCell ref="E3:G3"/>
  </mergeCells>
  <printOptions horizontalCentered="1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L50"/>
  <sheetViews>
    <sheetView showGridLines="0" showZeros="0" view="pageBreakPreview" topLeftCell="B1" zoomScale="115" zoomScaleNormal="85" zoomScalePageLayoutView="130" workbookViewId="0">
      <pane ySplit="4" topLeftCell="A5" activePane="bottomLeft" state="frozen"/>
      <selection pane="bottomLeft" activeCell="B1" sqref="B1:L1"/>
    </sheetView>
  </sheetViews>
  <sheetFormatPr defaultColWidth="9" defaultRowHeight="15.75"/>
  <cols>
    <col min="1" max="1" width="9" style="2"/>
    <col min="2" max="2" width="6" style="2" customWidth="1"/>
    <col min="3" max="3" width="12.5703125" style="2" customWidth="1"/>
    <col min="4" max="4" width="50.85546875" style="4" customWidth="1"/>
    <col min="5" max="6" width="9" style="2" customWidth="1"/>
    <col min="7" max="7" width="7.7109375" style="2" customWidth="1"/>
    <col min="8" max="10" width="5.28515625" style="2" customWidth="1"/>
    <col min="11" max="11" width="6.7109375" style="2" customWidth="1"/>
    <col min="12" max="12" width="5.28515625" style="2" customWidth="1"/>
    <col min="13" max="221" width="9.140625" style="2"/>
    <col min="222" max="222" width="10.7109375" style="2" customWidth="1"/>
    <col min="223" max="223" width="55.42578125" style="2" customWidth="1"/>
    <col min="224" max="224" width="10.28515625" style="2" customWidth="1"/>
    <col min="225" max="225" width="8.28515625" style="2" customWidth="1"/>
    <col min="226" max="226" width="10.28515625" style="2" customWidth="1"/>
    <col min="227" max="227" width="7.140625" style="2" customWidth="1"/>
    <col min="228" max="228" width="5" style="2" customWidth="1"/>
    <col min="229" max="477" width="9.140625" style="2"/>
    <col min="478" max="478" width="10.7109375" style="2" customWidth="1"/>
    <col min="479" max="479" width="55.42578125" style="2" customWidth="1"/>
    <col min="480" max="480" width="10.28515625" style="2" customWidth="1"/>
    <col min="481" max="481" width="8.28515625" style="2" customWidth="1"/>
    <col min="482" max="482" width="10.28515625" style="2" customWidth="1"/>
    <col min="483" max="483" width="7.140625" style="2" customWidth="1"/>
    <col min="484" max="484" width="5" style="2" customWidth="1"/>
    <col min="485" max="733" width="9.140625" style="2"/>
    <col min="734" max="734" width="10.7109375" style="2" customWidth="1"/>
    <col min="735" max="735" width="55.42578125" style="2" customWidth="1"/>
    <col min="736" max="736" width="10.28515625" style="2" customWidth="1"/>
    <col min="737" max="737" width="8.28515625" style="2" customWidth="1"/>
    <col min="738" max="738" width="10.28515625" style="2" customWidth="1"/>
    <col min="739" max="739" width="7.140625" style="2" customWidth="1"/>
    <col min="740" max="740" width="5" style="2" customWidth="1"/>
    <col min="741" max="989" width="9.140625" style="2"/>
    <col min="990" max="990" width="10.7109375" style="2" customWidth="1"/>
    <col min="991" max="991" width="55.42578125" style="2" customWidth="1"/>
    <col min="992" max="992" width="10.28515625" style="2" customWidth="1"/>
    <col min="993" max="993" width="8.28515625" style="2" customWidth="1"/>
    <col min="994" max="994" width="10.28515625" style="2" customWidth="1"/>
    <col min="995" max="995" width="7.140625" style="2" customWidth="1"/>
    <col min="996" max="996" width="5" style="2" customWidth="1"/>
    <col min="997" max="1245" width="9.140625" style="2"/>
    <col min="1246" max="1246" width="10.7109375" style="2" customWidth="1"/>
    <col min="1247" max="1247" width="55.42578125" style="2" customWidth="1"/>
    <col min="1248" max="1248" width="10.28515625" style="2" customWidth="1"/>
    <col min="1249" max="1249" width="8.28515625" style="2" customWidth="1"/>
    <col min="1250" max="1250" width="10.28515625" style="2" customWidth="1"/>
    <col min="1251" max="1251" width="7.140625" style="2" customWidth="1"/>
    <col min="1252" max="1252" width="5" style="2" customWidth="1"/>
    <col min="1253" max="1501" width="9.140625" style="2"/>
    <col min="1502" max="1502" width="10.7109375" style="2" customWidth="1"/>
    <col min="1503" max="1503" width="55.42578125" style="2" customWidth="1"/>
    <col min="1504" max="1504" width="10.28515625" style="2" customWidth="1"/>
    <col min="1505" max="1505" width="8.28515625" style="2" customWidth="1"/>
    <col min="1506" max="1506" width="10.28515625" style="2" customWidth="1"/>
    <col min="1507" max="1507" width="7.140625" style="2" customWidth="1"/>
    <col min="1508" max="1508" width="5" style="2" customWidth="1"/>
    <col min="1509" max="1757" width="9.140625" style="2"/>
    <col min="1758" max="1758" width="10.7109375" style="2" customWidth="1"/>
    <col min="1759" max="1759" width="55.42578125" style="2" customWidth="1"/>
    <col min="1760" max="1760" width="10.28515625" style="2" customWidth="1"/>
    <col min="1761" max="1761" width="8.28515625" style="2" customWidth="1"/>
    <col min="1762" max="1762" width="10.28515625" style="2" customWidth="1"/>
    <col min="1763" max="1763" width="7.140625" style="2" customWidth="1"/>
    <col min="1764" max="1764" width="5" style="2" customWidth="1"/>
    <col min="1765" max="2013" width="9.140625" style="2"/>
    <col min="2014" max="2014" width="10.7109375" style="2" customWidth="1"/>
    <col min="2015" max="2015" width="55.42578125" style="2" customWidth="1"/>
    <col min="2016" max="2016" width="10.28515625" style="2" customWidth="1"/>
    <col min="2017" max="2017" width="8.28515625" style="2" customWidth="1"/>
    <col min="2018" max="2018" width="10.28515625" style="2" customWidth="1"/>
    <col min="2019" max="2019" width="7.140625" style="2" customWidth="1"/>
    <col min="2020" max="2020" width="5" style="2" customWidth="1"/>
    <col min="2021" max="2269" width="9.140625" style="2"/>
    <col min="2270" max="2270" width="10.7109375" style="2" customWidth="1"/>
    <col min="2271" max="2271" width="55.42578125" style="2" customWidth="1"/>
    <col min="2272" max="2272" width="10.28515625" style="2" customWidth="1"/>
    <col min="2273" max="2273" width="8.28515625" style="2" customWidth="1"/>
    <col min="2274" max="2274" width="10.28515625" style="2" customWidth="1"/>
    <col min="2275" max="2275" width="7.140625" style="2" customWidth="1"/>
    <col min="2276" max="2276" width="5" style="2" customWidth="1"/>
    <col min="2277" max="2525" width="9.140625" style="2"/>
    <col min="2526" max="2526" width="10.7109375" style="2" customWidth="1"/>
    <col min="2527" max="2527" width="55.42578125" style="2" customWidth="1"/>
    <col min="2528" max="2528" width="10.28515625" style="2" customWidth="1"/>
    <col min="2529" max="2529" width="8.28515625" style="2" customWidth="1"/>
    <col min="2530" max="2530" width="10.28515625" style="2" customWidth="1"/>
    <col min="2531" max="2531" width="7.140625" style="2" customWidth="1"/>
    <col min="2532" max="2532" width="5" style="2" customWidth="1"/>
    <col min="2533" max="2781" width="9.140625" style="2"/>
    <col min="2782" max="2782" width="10.7109375" style="2" customWidth="1"/>
    <col min="2783" max="2783" width="55.42578125" style="2" customWidth="1"/>
    <col min="2784" max="2784" width="10.28515625" style="2" customWidth="1"/>
    <col min="2785" max="2785" width="8.28515625" style="2" customWidth="1"/>
    <col min="2786" max="2786" width="10.28515625" style="2" customWidth="1"/>
    <col min="2787" max="2787" width="7.140625" style="2" customWidth="1"/>
    <col min="2788" max="2788" width="5" style="2" customWidth="1"/>
    <col min="2789" max="3037" width="9.140625" style="2"/>
    <col min="3038" max="3038" width="10.7109375" style="2" customWidth="1"/>
    <col min="3039" max="3039" width="55.42578125" style="2" customWidth="1"/>
    <col min="3040" max="3040" width="10.28515625" style="2" customWidth="1"/>
    <col min="3041" max="3041" width="8.28515625" style="2" customWidth="1"/>
    <col min="3042" max="3042" width="10.28515625" style="2" customWidth="1"/>
    <col min="3043" max="3043" width="7.140625" style="2" customWidth="1"/>
    <col min="3044" max="3044" width="5" style="2" customWidth="1"/>
    <col min="3045" max="3293" width="9.140625" style="2"/>
    <col min="3294" max="3294" width="10.7109375" style="2" customWidth="1"/>
    <col min="3295" max="3295" width="55.42578125" style="2" customWidth="1"/>
    <col min="3296" max="3296" width="10.28515625" style="2" customWidth="1"/>
    <col min="3297" max="3297" width="8.28515625" style="2" customWidth="1"/>
    <col min="3298" max="3298" width="10.28515625" style="2" customWidth="1"/>
    <col min="3299" max="3299" width="7.140625" style="2" customWidth="1"/>
    <col min="3300" max="3300" width="5" style="2" customWidth="1"/>
    <col min="3301" max="3549" width="9.140625" style="2"/>
    <col min="3550" max="3550" width="10.7109375" style="2" customWidth="1"/>
    <col min="3551" max="3551" width="55.42578125" style="2" customWidth="1"/>
    <col min="3552" max="3552" width="10.28515625" style="2" customWidth="1"/>
    <col min="3553" max="3553" width="8.28515625" style="2" customWidth="1"/>
    <col min="3554" max="3554" width="10.28515625" style="2" customWidth="1"/>
    <col min="3555" max="3555" width="7.140625" style="2" customWidth="1"/>
    <col min="3556" max="3556" width="5" style="2" customWidth="1"/>
    <col min="3557" max="3805" width="9.140625" style="2"/>
    <col min="3806" max="3806" width="10.7109375" style="2" customWidth="1"/>
    <col min="3807" max="3807" width="55.42578125" style="2" customWidth="1"/>
    <col min="3808" max="3808" width="10.28515625" style="2" customWidth="1"/>
    <col min="3809" max="3809" width="8.28515625" style="2" customWidth="1"/>
    <col min="3810" max="3810" width="10.28515625" style="2" customWidth="1"/>
    <col min="3811" max="3811" width="7.140625" style="2" customWidth="1"/>
    <col min="3812" max="3812" width="5" style="2" customWidth="1"/>
    <col min="3813" max="4061" width="9.140625" style="2"/>
    <col min="4062" max="4062" width="10.7109375" style="2" customWidth="1"/>
    <col min="4063" max="4063" width="55.42578125" style="2" customWidth="1"/>
    <col min="4064" max="4064" width="10.28515625" style="2" customWidth="1"/>
    <col min="4065" max="4065" width="8.28515625" style="2" customWidth="1"/>
    <col min="4066" max="4066" width="10.28515625" style="2" customWidth="1"/>
    <col min="4067" max="4067" width="7.140625" style="2" customWidth="1"/>
    <col min="4068" max="4068" width="5" style="2" customWidth="1"/>
    <col min="4069" max="4317" width="9.140625" style="2"/>
    <col min="4318" max="4318" width="10.7109375" style="2" customWidth="1"/>
    <col min="4319" max="4319" width="55.42578125" style="2" customWidth="1"/>
    <col min="4320" max="4320" width="10.28515625" style="2" customWidth="1"/>
    <col min="4321" max="4321" width="8.28515625" style="2" customWidth="1"/>
    <col min="4322" max="4322" width="10.28515625" style="2" customWidth="1"/>
    <col min="4323" max="4323" width="7.140625" style="2" customWidth="1"/>
    <col min="4324" max="4324" width="5" style="2" customWidth="1"/>
    <col min="4325" max="4573" width="9.140625" style="2"/>
    <col min="4574" max="4574" width="10.7109375" style="2" customWidth="1"/>
    <col min="4575" max="4575" width="55.42578125" style="2" customWidth="1"/>
    <col min="4576" max="4576" width="10.28515625" style="2" customWidth="1"/>
    <col min="4577" max="4577" width="8.28515625" style="2" customWidth="1"/>
    <col min="4578" max="4578" width="10.28515625" style="2" customWidth="1"/>
    <col min="4579" max="4579" width="7.140625" style="2" customWidth="1"/>
    <col min="4580" max="4580" width="5" style="2" customWidth="1"/>
    <col min="4581" max="4829" width="9.140625" style="2"/>
    <col min="4830" max="4830" width="10.7109375" style="2" customWidth="1"/>
    <col min="4831" max="4831" width="55.42578125" style="2" customWidth="1"/>
    <col min="4832" max="4832" width="10.28515625" style="2" customWidth="1"/>
    <col min="4833" max="4833" width="8.28515625" style="2" customWidth="1"/>
    <col min="4834" max="4834" width="10.28515625" style="2" customWidth="1"/>
    <col min="4835" max="4835" width="7.140625" style="2" customWidth="1"/>
    <col min="4836" max="4836" width="5" style="2" customWidth="1"/>
    <col min="4837" max="5085" width="9.140625" style="2"/>
    <col min="5086" max="5086" width="10.7109375" style="2" customWidth="1"/>
    <col min="5087" max="5087" width="55.42578125" style="2" customWidth="1"/>
    <col min="5088" max="5088" width="10.28515625" style="2" customWidth="1"/>
    <col min="5089" max="5089" width="8.28515625" style="2" customWidth="1"/>
    <col min="5090" max="5090" width="10.28515625" style="2" customWidth="1"/>
    <col min="5091" max="5091" width="7.140625" style="2" customWidth="1"/>
    <col min="5092" max="5092" width="5" style="2" customWidth="1"/>
    <col min="5093" max="5341" width="9.140625" style="2"/>
    <col min="5342" max="5342" width="10.7109375" style="2" customWidth="1"/>
    <col min="5343" max="5343" width="55.42578125" style="2" customWidth="1"/>
    <col min="5344" max="5344" width="10.28515625" style="2" customWidth="1"/>
    <col min="5345" max="5345" width="8.28515625" style="2" customWidth="1"/>
    <col min="5346" max="5346" width="10.28515625" style="2" customWidth="1"/>
    <col min="5347" max="5347" width="7.140625" style="2" customWidth="1"/>
    <col min="5348" max="5348" width="5" style="2" customWidth="1"/>
    <col min="5349" max="5597" width="9.140625" style="2"/>
    <col min="5598" max="5598" width="10.7109375" style="2" customWidth="1"/>
    <col min="5599" max="5599" width="55.42578125" style="2" customWidth="1"/>
    <col min="5600" max="5600" width="10.28515625" style="2" customWidth="1"/>
    <col min="5601" max="5601" width="8.28515625" style="2" customWidth="1"/>
    <col min="5602" max="5602" width="10.28515625" style="2" customWidth="1"/>
    <col min="5603" max="5603" width="7.140625" style="2" customWidth="1"/>
    <col min="5604" max="5604" width="5" style="2" customWidth="1"/>
    <col min="5605" max="5853" width="9.140625" style="2"/>
    <col min="5854" max="5854" width="10.7109375" style="2" customWidth="1"/>
    <col min="5855" max="5855" width="55.42578125" style="2" customWidth="1"/>
    <col min="5856" max="5856" width="10.28515625" style="2" customWidth="1"/>
    <col min="5857" max="5857" width="8.28515625" style="2" customWidth="1"/>
    <col min="5858" max="5858" width="10.28515625" style="2" customWidth="1"/>
    <col min="5859" max="5859" width="7.140625" style="2" customWidth="1"/>
    <col min="5860" max="5860" width="5" style="2" customWidth="1"/>
    <col min="5861" max="6109" width="9.140625" style="2"/>
    <col min="6110" max="6110" width="10.7109375" style="2" customWidth="1"/>
    <col min="6111" max="6111" width="55.42578125" style="2" customWidth="1"/>
    <col min="6112" max="6112" width="10.28515625" style="2" customWidth="1"/>
    <col min="6113" max="6113" width="8.28515625" style="2" customWidth="1"/>
    <col min="6114" max="6114" width="10.28515625" style="2" customWidth="1"/>
    <col min="6115" max="6115" width="7.140625" style="2" customWidth="1"/>
    <col min="6116" max="6116" width="5" style="2" customWidth="1"/>
    <col min="6117" max="6365" width="9.140625" style="2"/>
    <col min="6366" max="6366" width="10.7109375" style="2" customWidth="1"/>
    <col min="6367" max="6367" width="55.42578125" style="2" customWidth="1"/>
    <col min="6368" max="6368" width="10.28515625" style="2" customWidth="1"/>
    <col min="6369" max="6369" width="8.28515625" style="2" customWidth="1"/>
    <col min="6370" max="6370" width="10.28515625" style="2" customWidth="1"/>
    <col min="6371" max="6371" width="7.140625" style="2" customWidth="1"/>
    <col min="6372" max="6372" width="5" style="2" customWidth="1"/>
    <col min="6373" max="6621" width="9.140625" style="2"/>
    <col min="6622" max="6622" width="10.7109375" style="2" customWidth="1"/>
    <col min="6623" max="6623" width="55.42578125" style="2" customWidth="1"/>
    <col min="6624" max="6624" width="10.28515625" style="2" customWidth="1"/>
    <col min="6625" max="6625" width="8.28515625" style="2" customWidth="1"/>
    <col min="6626" max="6626" width="10.28515625" style="2" customWidth="1"/>
    <col min="6627" max="6627" width="7.140625" style="2" customWidth="1"/>
    <col min="6628" max="6628" width="5" style="2" customWidth="1"/>
    <col min="6629" max="6877" width="9.140625" style="2"/>
    <col min="6878" max="6878" width="10.7109375" style="2" customWidth="1"/>
    <col min="6879" max="6879" width="55.42578125" style="2" customWidth="1"/>
    <col min="6880" max="6880" width="10.28515625" style="2" customWidth="1"/>
    <col min="6881" max="6881" width="8.28515625" style="2" customWidth="1"/>
    <col min="6882" max="6882" width="10.28515625" style="2" customWidth="1"/>
    <col min="6883" max="6883" width="7.140625" style="2" customWidth="1"/>
    <col min="6884" max="6884" width="5" style="2" customWidth="1"/>
    <col min="6885" max="7133" width="9.140625" style="2"/>
    <col min="7134" max="7134" width="10.7109375" style="2" customWidth="1"/>
    <col min="7135" max="7135" width="55.42578125" style="2" customWidth="1"/>
    <col min="7136" max="7136" width="10.28515625" style="2" customWidth="1"/>
    <col min="7137" max="7137" width="8.28515625" style="2" customWidth="1"/>
    <col min="7138" max="7138" width="10.28515625" style="2" customWidth="1"/>
    <col min="7139" max="7139" width="7.140625" style="2" customWidth="1"/>
    <col min="7140" max="7140" width="5" style="2" customWidth="1"/>
    <col min="7141" max="7389" width="9.140625" style="2"/>
    <col min="7390" max="7390" width="10.7109375" style="2" customWidth="1"/>
    <col min="7391" max="7391" width="55.42578125" style="2" customWidth="1"/>
    <col min="7392" max="7392" width="10.28515625" style="2" customWidth="1"/>
    <col min="7393" max="7393" width="8.28515625" style="2" customWidth="1"/>
    <col min="7394" max="7394" width="10.28515625" style="2" customWidth="1"/>
    <col min="7395" max="7395" width="7.140625" style="2" customWidth="1"/>
    <col min="7396" max="7396" width="5" style="2" customWidth="1"/>
    <col min="7397" max="7645" width="9.140625" style="2"/>
    <col min="7646" max="7646" width="10.7109375" style="2" customWidth="1"/>
    <col min="7647" max="7647" width="55.42578125" style="2" customWidth="1"/>
    <col min="7648" max="7648" width="10.28515625" style="2" customWidth="1"/>
    <col min="7649" max="7649" width="8.28515625" style="2" customWidth="1"/>
    <col min="7650" max="7650" width="10.28515625" style="2" customWidth="1"/>
    <col min="7651" max="7651" width="7.140625" style="2" customWidth="1"/>
    <col min="7652" max="7652" width="5" style="2" customWidth="1"/>
    <col min="7653" max="7901" width="9.140625" style="2"/>
    <col min="7902" max="7902" width="10.7109375" style="2" customWidth="1"/>
    <col min="7903" max="7903" width="55.42578125" style="2" customWidth="1"/>
    <col min="7904" max="7904" width="10.28515625" style="2" customWidth="1"/>
    <col min="7905" max="7905" width="8.28515625" style="2" customWidth="1"/>
    <col min="7906" max="7906" width="10.28515625" style="2" customWidth="1"/>
    <col min="7907" max="7907" width="7.140625" style="2" customWidth="1"/>
    <col min="7908" max="7908" width="5" style="2" customWidth="1"/>
    <col min="7909" max="8157" width="9.140625" style="2"/>
    <col min="8158" max="8158" width="10.7109375" style="2" customWidth="1"/>
    <col min="8159" max="8159" width="55.42578125" style="2" customWidth="1"/>
    <col min="8160" max="8160" width="10.28515625" style="2" customWidth="1"/>
    <col min="8161" max="8161" width="8.28515625" style="2" customWidth="1"/>
    <col min="8162" max="8162" width="10.28515625" style="2" customWidth="1"/>
    <col min="8163" max="8163" width="7.140625" style="2" customWidth="1"/>
    <col min="8164" max="8164" width="5" style="2" customWidth="1"/>
    <col min="8165" max="8413" width="9.140625" style="2"/>
    <col min="8414" max="8414" width="10.7109375" style="2" customWidth="1"/>
    <col min="8415" max="8415" width="55.42578125" style="2" customWidth="1"/>
    <col min="8416" max="8416" width="10.28515625" style="2" customWidth="1"/>
    <col min="8417" max="8417" width="8.28515625" style="2" customWidth="1"/>
    <col min="8418" max="8418" width="10.28515625" style="2" customWidth="1"/>
    <col min="8419" max="8419" width="7.140625" style="2" customWidth="1"/>
    <col min="8420" max="8420" width="5" style="2" customWidth="1"/>
    <col min="8421" max="8669" width="9.140625" style="2"/>
    <col min="8670" max="8670" width="10.7109375" style="2" customWidth="1"/>
    <col min="8671" max="8671" width="55.42578125" style="2" customWidth="1"/>
    <col min="8672" max="8672" width="10.28515625" style="2" customWidth="1"/>
    <col min="8673" max="8673" width="8.28515625" style="2" customWidth="1"/>
    <col min="8674" max="8674" width="10.28515625" style="2" customWidth="1"/>
    <col min="8675" max="8675" width="7.140625" style="2" customWidth="1"/>
    <col min="8676" max="8676" width="5" style="2" customWidth="1"/>
    <col min="8677" max="8925" width="9.140625" style="2"/>
    <col min="8926" max="8926" width="10.7109375" style="2" customWidth="1"/>
    <col min="8927" max="8927" width="55.42578125" style="2" customWidth="1"/>
    <col min="8928" max="8928" width="10.28515625" style="2" customWidth="1"/>
    <col min="8929" max="8929" width="8.28515625" style="2" customWidth="1"/>
    <col min="8930" max="8930" width="10.28515625" style="2" customWidth="1"/>
    <col min="8931" max="8931" width="7.140625" style="2" customWidth="1"/>
    <col min="8932" max="8932" width="5" style="2" customWidth="1"/>
    <col min="8933" max="9181" width="9.140625" style="2"/>
    <col min="9182" max="9182" width="10.7109375" style="2" customWidth="1"/>
    <col min="9183" max="9183" width="55.42578125" style="2" customWidth="1"/>
    <col min="9184" max="9184" width="10.28515625" style="2" customWidth="1"/>
    <col min="9185" max="9185" width="8.28515625" style="2" customWidth="1"/>
    <col min="9186" max="9186" width="10.28515625" style="2" customWidth="1"/>
    <col min="9187" max="9187" width="7.140625" style="2" customWidth="1"/>
    <col min="9188" max="9188" width="5" style="2" customWidth="1"/>
    <col min="9189" max="9437" width="9.140625" style="2"/>
    <col min="9438" max="9438" width="10.7109375" style="2" customWidth="1"/>
    <col min="9439" max="9439" width="55.42578125" style="2" customWidth="1"/>
    <col min="9440" max="9440" width="10.28515625" style="2" customWidth="1"/>
    <col min="9441" max="9441" width="8.28515625" style="2" customWidth="1"/>
    <col min="9442" max="9442" width="10.28515625" style="2" customWidth="1"/>
    <col min="9443" max="9443" width="7.140625" style="2" customWidth="1"/>
    <col min="9444" max="9444" width="5" style="2" customWidth="1"/>
    <col min="9445" max="9693" width="9.140625" style="2"/>
    <col min="9694" max="9694" width="10.7109375" style="2" customWidth="1"/>
    <col min="9695" max="9695" width="55.42578125" style="2" customWidth="1"/>
    <col min="9696" max="9696" width="10.28515625" style="2" customWidth="1"/>
    <col min="9697" max="9697" width="8.28515625" style="2" customWidth="1"/>
    <col min="9698" max="9698" width="10.28515625" style="2" customWidth="1"/>
    <col min="9699" max="9699" width="7.140625" style="2" customWidth="1"/>
    <col min="9700" max="9700" width="5" style="2" customWidth="1"/>
    <col min="9701" max="9949" width="9.140625" style="2"/>
    <col min="9950" max="9950" width="10.7109375" style="2" customWidth="1"/>
    <col min="9951" max="9951" width="55.42578125" style="2" customWidth="1"/>
    <col min="9952" max="9952" width="10.28515625" style="2" customWidth="1"/>
    <col min="9953" max="9953" width="8.28515625" style="2" customWidth="1"/>
    <col min="9954" max="9954" width="10.28515625" style="2" customWidth="1"/>
    <col min="9955" max="9955" width="7.140625" style="2" customWidth="1"/>
    <col min="9956" max="9956" width="5" style="2" customWidth="1"/>
    <col min="9957" max="10205" width="9.140625" style="2"/>
    <col min="10206" max="10206" width="10.7109375" style="2" customWidth="1"/>
    <col min="10207" max="10207" width="55.42578125" style="2" customWidth="1"/>
    <col min="10208" max="10208" width="10.28515625" style="2" customWidth="1"/>
    <col min="10209" max="10209" width="8.28515625" style="2" customWidth="1"/>
    <col min="10210" max="10210" width="10.28515625" style="2" customWidth="1"/>
    <col min="10211" max="10211" width="7.140625" style="2" customWidth="1"/>
    <col min="10212" max="10212" width="5" style="2" customWidth="1"/>
    <col min="10213" max="10461" width="9.140625" style="2"/>
    <col min="10462" max="10462" width="10.7109375" style="2" customWidth="1"/>
    <col min="10463" max="10463" width="55.42578125" style="2" customWidth="1"/>
    <col min="10464" max="10464" width="10.28515625" style="2" customWidth="1"/>
    <col min="10465" max="10465" width="8.28515625" style="2" customWidth="1"/>
    <col min="10466" max="10466" width="10.28515625" style="2" customWidth="1"/>
    <col min="10467" max="10467" width="7.140625" style="2" customWidth="1"/>
    <col min="10468" max="10468" width="5" style="2" customWidth="1"/>
    <col min="10469" max="10717" width="9.140625" style="2"/>
    <col min="10718" max="10718" width="10.7109375" style="2" customWidth="1"/>
    <col min="10719" max="10719" width="55.42578125" style="2" customWidth="1"/>
    <col min="10720" max="10720" width="10.28515625" style="2" customWidth="1"/>
    <col min="10721" max="10721" width="8.28515625" style="2" customWidth="1"/>
    <col min="10722" max="10722" width="10.28515625" style="2" customWidth="1"/>
    <col min="10723" max="10723" width="7.140625" style="2" customWidth="1"/>
    <col min="10724" max="10724" width="5" style="2" customWidth="1"/>
    <col min="10725" max="10973" width="9.140625" style="2"/>
    <col min="10974" max="10974" width="10.7109375" style="2" customWidth="1"/>
    <col min="10975" max="10975" width="55.42578125" style="2" customWidth="1"/>
    <col min="10976" max="10976" width="10.28515625" style="2" customWidth="1"/>
    <col min="10977" max="10977" width="8.28515625" style="2" customWidth="1"/>
    <col min="10978" max="10978" width="10.28515625" style="2" customWidth="1"/>
    <col min="10979" max="10979" width="7.140625" style="2" customWidth="1"/>
    <col min="10980" max="10980" width="5" style="2" customWidth="1"/>
    <col min="10981" max="11229" width="9.140625" style="2"/>
    <col min="11230" max="11230" width="10.7109375" style="2" customWidth="1"/>
    <col min="11231" max="11231" width="55.42578125" style="2" customWidth="1"/>
    <col min="11232" max="11232" width="10.28515625" style="2" customWidth="1"/>
    <col min="11233" max="11233" width="8.28515625" style="2" customWidth="1"/>
    <col min="11234" max="11234" width="10.28515625" style="2" customWidth="1"/>
    <col min="11235" max="11235" width="7.140625" style="2" customWidth="1"/>
    <col min="11236" max="11236" width="5" style="2" customWidth="1"/>
    <col min="11237" max="11485" width="9.140625" style="2"/>
    <col min="11486" max="11486" width="10.7109375" style="2" customWidth="1"/>
    <col min="11487" max="11487" width="55.42578125" style="2" customWidth="1"/>
    <col min="11488" max="11488" width="10.28515625" style="2" customWidth="1"/>
    <col min="11489" max="11489" width="8.28515625" style="2" customWidth="1"/>
    <col min="11490" max="11490" width="10.28515625" style="2" customWidth="1"/>
    <col min="11491" max="11491" width="7.140625" style="2" customWidth="1"/>
    <col min="11492" max="11492" width="5" style="2" customWidth="1"/>
    <col min="11493" max="11741" width="9.140625" style="2"/>
    <col min="11742" max="11742" width="10.7109375" style="2" customWidth="1"/>
    <col min="11743" max="11743" width="55.42578125" style="2" customWidth="1"/>
    <col min="11744" max="11744" width="10.28515625" style="2" customWidth="1"/>
    <col min="11745" max="11745" width="8.28515625" style="2" customWidth="1"/>
    <col min="11746" max="11746" width="10.28515625" style="2" customWidth="1"/>
    <col min="11747" max="11747" width="7.140625" style="2" customWidth="1"/>
    <col min="11748" max="11748" width="5" style="2" customWidth="1"/>
    <col min="11749" max="11997" width="9.140625" style="2"/>
    <col min="11998" max="11998" width="10.7109375" style="2" customWidth="1"/>
    <col min="11999" max="11999" width="55.42578125" style="2" customWidth="1"/>
    <col min="12000" max="12000" width="10.28515625" style="2" customWidth="1"/>
    <col min="12001" max="12001" width="8.28515625" style="2" customWidth="1"/>
    <col min="12002" max="12002" width="10.28515625" style="2" customWidth="1"/>
    <col min="12003" max="12003" width="7.140625" style="2" customWidth="1"/>
    <col min="12004" max="12004" width="5" style="2" customWidth="1"/>
    <col min="12005" max="12253" width="9.140625" style="2"/>
    <col min="12254" max="12254" width="10.7109375" style="2" customWidth="1"/>
    <col min="12255" max="12255" width="55.42578125" style="2" customWidth="1"/>
    <col min="12256" max="12256" width="10.28515625" style="2" customWidth="1"/>
    <col min="12257" max="12257" width="8.28515625" style="2" customWidth="1"/>
    <col min="12258" max="12258" width="10.28515625" style="2" customWidth="1"/>
    <col min="12259" max="12259" width="7.140625" style="2" customWidth="1"/>
    <col min="12260" max="12260" width="5" style="2" customWidth="1"/>
    <col min="12261" max="12509" width="9.140625" style="2"/>
    <col min="12510" max="12510" width="10.7109375" style="2" customWidth="1"/>
    <col min="12511" max="12511" width="55.42578125" style="2" customWidth="1"/>
    <col min="12512" max="12512" width="10.28515625" style="2" customWidth="1"/>
    <col min="12513" max="12513" width="8.28515625" style="2" customWidth="1"/>
    <col min="12514" max="12514" width="10.28515625" style="2" customWidth="1"/>
    <col min="12515" max="12515" width="7.140625" style="2" customWidth="1"/>
    <col min="12516" max="12516" width="5" style="2" customWidth="1"/>
    <col min="12517" max="12765" width="9.140625" style="2"/>
    <col min="12766" max="12766" width="10.7109375" style="2" customWidth="1"/>
    <col min="12767" max="12767" width="55.42578125" style="2" customWidth="1"/>
    <col min="12768" max="12768" width="10.28515625" style="2" customWidth="1"/>
    <col min="12769" max="12769" width="8.28515625" style="2" customWidth="1"/>
    <col min="12770" max="12770" width="10.28515625" style="2" customWidth="1"/>
    <col min="12771" max="12771" width="7.140625" style="2" customWidth="1"/>
    <col min="12772" max="12772" width="5" style="2" customWidth="1"/>
    <col min="12773" max="13021" width="9.140625" style="2"/>
    <col min="13022" max="13022" width="10.7109375" style="2" customWidth="1"/>
    <col min="13023" max="13023" width="55.42578125" style="2" customWidth="1"/>
    <col min="13024" max="13024" width="10.28515625" style="2" customWidth="1"/>
    <col min="13025" max="13025" width="8.28515625" style="2" customWidth="1"/>
    <col min="13026" max="13026" width="10.28515625" style="2" customWidth="1"/>
    <col min="13027" max="13027" width="7.140625" style="2" customWidth="1"/>
    <col min="13028" max="13028" width="5" style="2" customWidth="1"/>
    <col min="13029" max="13277" width="9.140625" style="2"/>
    <col min="13278" max="13278" width="10.7109375" style="2" customWidth="1"/>
    <col min="13279" max="13279" width="55.42578125" style="2" customWidth="1"/>
    <col min="13280" max="13280" width="10.28515625" style="2" customWidth="1"/>
    <col min="13281" max="13281" width="8.28515625" style="2" customWidth="1"/>
    <col min="13282" max="13282" width="10.28515625" style="2" customWidth="1"/>
    <col min="13283" max="13283" width="7.140625" style="2" customWidth="1"/>
    <col min="13284" max="13284" width="5" style="2" customWidth="1"/>
    <col min="13285" max="13533" width="9.140625" style="2"/>
    <col min="13534" max="13534" width="10.7109375" style="2" customWidth="1"/>
    <col min="13535" max="13535" width="55.42578125" style="2" customWidth="1"/>
    <col min="13536" max="13536" width="10.28515625" style="2" customWidth="1"/>
    <col min="13537" max="13537" width="8.28515625" style="2" customWidth="1"/>
    <col min="13538" max="13538" width="10.28515625" style="2" customWidth="1"/>
    <col min="13539" max="13539" width="7.140625" style="2" customWidth="1"/>
    <col min="13540" max="13540" width="5" style="2" customWidth="1"/>
    <col min="13541" max="13789" width="9.140625" style="2"/>
    <col min="13790" max="13790" width="10.7109375" style="2" customWidth="1"/>
    <col min="13791" max="13791" width="55.42578125" style="2" customWidth="1"/>
    <col min="13792" max="13792" width="10.28515625" style="2" customWidth="1"/>
    <col min="13793" max="13793" width="8.28515625" style="2" customWidth="1"/>
    <col min="13794" max="13794" width="10.28515625" style="2" customWidth="1"/>
    <col min="13795" max="13795" width="7.140625" style="2" customWidth="1"/>
    <col min="13796" max="13796" width="5" style="2" customWidth="1"/>
    <col min="13797" max="14045" width="9.140625" style="2"/>
    <col min="14046" max="14046" width="10.7109375" style="2" customWidth="1"/>
    <col min="14047" max="14047" width="55.42578125" style="2" customWidth="1"/>
    <col min="14048" max="14048" width="10.28515625" style="2" customWidth="1"/>
    <col min="14049" max="14049" width="8.28515625" style="2" customWidth="1"/>
    <col min="14050" max="14050" width="10.28515625" style="2" customWidth="1"/>
    <col min="14051" max="14051" width="7.140625" style="2" customWidth="1"/>
    <col min="14052" max="14052" width="5" style="2" customWidth="1"/>
    <col min="14053" max="14301" width="9.140625" style="2"/>
    <col min="14302" max="14302" width="10.7109375" style="2" customWidth="1"/>
    <col min="14303" max="14303" width="55.42578125" style="2" customWidth="1"/>
    <col min="14304" max="14304" width="10.28515625" style="2" customWidth="1"/>
    <col min="14305" max="14305" width="8.28515625" style="2" customWidth="1"/>
    <col min="14306" max="14306" width="10.28515625" style="2" customWidth="1"/>
    <col min="14307" max="14307" width="7.140625" style="2" customWidth="1"/>
    <col min="14308" max="14308" width="5" style="2" customWidth="1"/>
    <col min="14309" max="14557" width="9.140625" style="2"/>
    <col min="14558" max="14558" width="10.7109375" style="2" customWidth="1"/>
    <col min="14559" max="14559" width="55.42578125" style="2" customWidth="1"/>
    <col min="14560" max="14560" width="10.28515625" style="2" customWidth="1"/>
    <col min="14561" max="14561" width="8.28515625" style="2" customWidth="1"/>
    <col min="14562" max="14562" width="10.28515625" style="2" customWidth="1"/>
    <col min="14563" max="14563" width="7.140625" style="2" customWidth="1"/>
    <col min="14564" max="14564" width="5" style="2" customWidth="1"/>
    <col min="14565" max="14813" width="9.140625" style="2"/>
    <col min="14814" max="14814" width="10.7109375" style="2" customWidth="1"/>
    <col min="14815" max="14815" width="55.42578125" style="2" customWidth="1"/>
    <col min="14816" max="14816" width="10.28515625" style="2" customWidth="1"/>
    <col min="14817" max="14817" width="8.28515625" style="2" customWidth="1"/>
    <col min="14818" max="14818" width="10.28515625" style="2" customWidth="1"/>
    <col min="14819" max="14819" width="7.140625" style="2" customWidth="1"/>
    <col min="14820" max="14820" width="5" style="2" customWidth="1"/>
    <col min="14821" max="15069" width="9.140625" style="2"/>
    <col min="15070" max="15070" width="10.7109375" style="2" customWidth="1"/>
    <col min="15071" max="15071" width="55.42578125" style="2" customWidth="1"/>
    <col min="15072" max="15072" width="10.28515625" style="2" customWidth="1"/>
    <col min="15073" max="15073" width="8.28515625" style="2" customWidth="1"/>
    <col min="15074" max="15074" width="10.28515625" style="2" customWidth="1"/>
    <col min="15075" max="15075" width="7.140625" style="2" customWidth="1"/>
    <col min="15076" max="15076" width="5" style="2" customWidth="1"/>
    <col min="15077" max="15325" width="9.140625" style="2"/>
    <col min="15326" max="15326" width="10.7109375" style="2" customWidth="1"/>
    <col min="15327" max="15327" width="55.42578125" style="2" customWidth="1"/>
    <col min="15328" max="15328" width="10.28515625" style="2" customWidth="1"/>
    <col min="15329" max="15329" width="8.28515625" style="2" customWidth="1"/>
    <col min="15330" max="15330" width="10.28515625" style="2" customWidth="1"/>
    <col min="15331" max="15331" width="7.140625" style="2" customWidth="1"/>
    <col min="15332" max="15332" width="5" style="2" customWidth="1"/>
    <col min="15333" max="15581" width="9.140625" style="2"/>
    <col min="15582" max="15582" width="10.7109375" style="2" customWidth="1"/>
    <col min="15583" max="15583" width="55.42578125" style="2" customWidth="1"/>
    <col min="15584" max="15584" width="10.28515625" style="2" customWidth="1"/>
    <col min="15585" max="15585" width="8.28515625" style="2" customWidth="1"/>
    <col min="15586" max="15586" width="10.28515625" style="2" customWidth="1"/>
    <col min="15587" max="15587" width="7.140625" style="2" customWidth="1"/>
    <col min="15588" max="15588" width="5" style="2" customWidth="1"/>
    <col min="15589" max="15837" width="9.140625" style="2"/>
    <col min="15838" max="15838" width="10.7109375" style="2" customWidth="1"/>
    <col min="15839" max="15839" width="55.42578125" style="2" customWidth="1"/>
    <col min="15840" max="15840" width="10.28515625" style="2" customWidth="1"/>
    <col min="15841" max="15841" width="8.28515625" style="2" customWidth="1"/>
    <col min="15842" max="15842" width="10.28515625" style="2" customWidth="1"/>
    <col min="15843" max="15843" width="7.140625" style="2" customWidth="1"/>
    <col min="15844" max="15844" width="5" style="2" customWidth="1"/>
    <col min="15845" max="16093" width="9.140625" style="2"/>
    <col min="16094" max="16094" width="10.7109375" style="2" customWidth="1"/>
    <col min="16095" max="16095" width="55.42578125" style="2" customWidth="1"/>
    <col min="16096" max="16096" width="10.28515625" style="2" customWidth="1"/>
    <col min="16097" max="16097" width="8.28515625" style="2" customWidth="1"/>
    <col min="16098" max="16098" width="10.28515625" style="2" customWidth="1"/>
    <col min="16099" max="16099" width="7.140625" style="2" customWidth="1"/>
    <col min="16100" max="16100" width="5" style="2" customWidth="1"/>
    <col min="16101" max="16384" width="9.140625" style="2"/>
  </cols>
  <sheetData>
    <row r="1" spans="1:12" ht="40.5" customHeight="1">
      <c r="B1" s="166" t="s">
        <v>191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s="1" customFormat="1" ht="18.75">
      <c r="A2" s="45"/>
      <c r="B2" s="143" t="s">
        <v>109</v>
      </c>
      <c r="C2" s="167" t="s">
        <v>0</v>
      </c>
      <c r="D2" s="148" t="s">
        <v>55</v>
      </c>
      <c r="E2" s="146" t="s">
        <v>2</v>
      </c>
      <c r="F2" s="146" t="s">
        <v>3</v>
      </c>
      <c r="G2" s="146"/>
      <c r="H2" s="146"/>
      <c r="I2" s="146"/>
      <c r="J2" s="146"/>
      <c r="K2" s="146"/>
      <c r="L2" s="146"/>
    </row>
    <row r="3" spans="1:12" s="1" customFormat="1" ht="37.5">
      <c r="A3" s="45"/>
      <c r="B3" s="144"/>
      <c r="C3" s="168"/>
      <c r="D3" s="148"/>
      <c r="E3" s="146"/>
      <c r="F3" s="64" t="s">
        <v>4</v>
      </c>
      <c r="G3" s="64" t="s">
        <v>5</v>
      </c>
      <c r="H3" s="64" t="s">
        <v>6</v>
      </c>
      <c r="I3" s="64" t="s">
        <v>7</v>
      </c>
      <c r="J3" s="64" t="s">
        <v>8</v>
      </c>
      <c r="K3" s="64" t="s">
        <v>9</v>
      </c>
      <c r="L3" s="64" t="s">
        <v>10</v>
      </c>
    </row>
    <row r="4" spans="1:12" ht="18.75">
      <c r="A4" s="46"/>
      <c r="B4" s="95"/>
      <c r="C4" s="96"/>
      <c r="D4" s="97" t="s">
        <v>11</v>
      </c>
      <c r="E4" s="73">
        <f t="shared" ref="E4:L4" si="0">SUM(E5:E50)</f>
        <v>186</v>
      </c>
      <c r="F4" s="73">
        <f t="shared" si="0"/>
        <v>177</v>
      </c>
      <c r="G4" s="73">
        <f t="shared" si="0"/>
        <v>9</v>
      </c>
      <c r="H4" s="73">
        <f t="shared" si="0"/>
        <v>0</v>
      </c>
      <c r="I4" s="73">
        <f t="shared" si="0"/>
        <v>0</v>
      </c>
      <c r="J4" s="73">
        <f t="shared" si="0"/>
        <v>0</v>
      </c>
      <c r="K4" s="73">
        <f t="shared" si="0"/>
        <v>0</v>
      </c>
      <c r="L4" s="73">
        <f t="shared" si="0"/>
        <v>0</v>
      </c>
    </row>
    <row r="5" spans="1:12" ht="18.75">
      <c r="A5" s="46"/>
      <c r="B5" s="95">
        <v>1</v>
      </c>
      <c r="C5" s="104">
        <v>70410110</v>
      </c>
      <c r="D5" s="98" t="s">
        <v>58</v>
      </c>
      <c r="E5" s="99">
        <v>3</v>
      </c>
      <c r="F5" s="99">
        <v>3</v>
      </c>
      <c r="G5" s="100"/>
      <c r="H5" s="100"/>
      <c r="I5" s="100"/>
      <c r="J5" s="73"/>
      <c r="K5" s="73"/>
      <c r="L5" s="73"/>
    </row>
    <row r="6" spans="1:12" ht="18.75">
      <c r="A6" s="46"/>
      <c r="B6" s="95">
        <v>2</v>
      </c>
      <c r="C6" s="104">
        <v>70410102</v>
      </c>
      <c r="D6" s="98" t="s">
        <v>12</v>
      </c>
      <c r="E6" s="99">
        <v>8</v>
      </c>
      <c r="F6" s="99">
        <v>5</v>
      </c>
      <c r="G6" s="99">
        <v>3</v>
      </c>
      <c r="H6" s="100"/>
      <c r="I6" s="100"/>
      <c r="J6" s="73"/>
      <c r="K6" s="73"/>
      <c r="L6" s="73"/>
    </row>
    <row r="7" spans="1:12" ht="18.75">
      <c r="A7" s="46"/>
      <c r="B7" s="95">
        <v>3</v>
      </c>
      <c r="C7" s="104">
        <v>70410109</v>
      </c>
      <c r="D7" s="98" t="s">
        <v>57</v>
      </c>
      <c r="E7" s="99">
        <v>3</v>
      </c>
      <c r="F7" s="99">
        <v>3</v>
      </c>
      <c r="G7" s="100"/>
      <c r="H7" s="100"/>
      <c r="I7" s="100"/>
      <c r="J7" s="73"/>
      <c r="K7" s="73"/>
      <c r="L7" s="73"/>
    </row>
    <row r="8" spans="1:12" ht="18.75">
      <c r="A8" s="46"/>
      <c r="B8" s="95">
        <v>4</v>
      </c>
      <c r="C8" s="104">
        <v>70410201</v>
      </c>
      <c r="D8" s="98" t="s">
        <v>13</v>
      </c>
      <c r="E8" s="99">
        <v>3</v>
      </c>
      <c r="F8" s="99">
        <v>3</v>
      </c>
      <c r="G8" s="100"/>
      <c r="H8" s="100"/>
      <c r="I8" s="100"/>
      <c r="J8" s="73"/>
      <c r="K8" s="73"/>
      <c r="L8" s="73"/>
    </row>
    <row r="9" spans="1:12" ht="18.75">
      <c r="A9" s="46"/>
      <c r="B9" s="95">
        <v>5</v>
      </c>
      <c r="C9" s="104">
        <v>70410801</v>
      </c>
      <c r="D9" s="98" t="s">
        <v>42</v>
      </c>
      <c r="E9" s="99">
        <v>5</v>
      </c>
      <c r="F9" s="99">
        <v>5</v>
      </c>
      <c r="G9" s="100"/>
      <c r="H9" s="100"/>
      <c r="I9" s="100"/>
      <c r="J9" s="73"/>
      <c r="K9" s="73"/>
      <c r="L9" s="73"/>
    </row>
    <row r="10" spans="1:12" ht="37.5">
      <c r="A10" s="46"/>
      <c r="B10" s="95">
        <v>6</v>
      </c>
      <c r="C10" s="104">
        <v>70410901</v>
      </c>
      <c r="D10" s="101" t="s">
        <v>192</v>
      </c>
      <c r="E10" s="99">
        <v>5</v>
      </c>
      <c r="F10" s="99">
        <v>5</v>
      </c>
      <c r="G10" s="102"/>
      <c r="H10" s="102"/>
      <c r="I10" s="102"/>
      <c r="J10" s="73"/>
      <c r="K10" s="73"/>
      <c r="L10" s="73"/>
    </row>
    <row r="11" spans="1:12" ht="18.75">
      <c r="A11" s="46"/>
      <c r="B11" s="95">
        <v>7</v>
      </c>
      <c r="C11" s="104">
        <v>70411201</v>
      </c>
      <c r="D11" s="98" t="s">
        <v>60</v>
      </c>
      <c r="E11" s="99">
        <v>3</v>
      </c>
      <c r="F11" s="99">
        <v>3</v>
      </c>
      <c r="G11" s="100"/>
      <c r="H11" s="100"/>
      <c r="I11" s="100"/>
      <c r="J11" s="73"/>
      <c r="K11" s="73"/>
      <c r="L11" s="73"/>
    </row>
    <row r="12" spans="1:12" ht="18.75">
      <c r="A12" s="46"/>
      <c r="B12" s="105">
        <v>8</v>
      </c>
      <c r="C12" s="106">
        <v>70510101</v>
      </c>
      <c r="D12" s="107" t="s">
        <v>44</v>
      </c>
      <c r="E12" s="108">
        <v>5</v>
      </c>
      <c r="F12" s="108">
        <v>5</v>
      </c>
      <c r="G12" s="109"/>
      <c r="H12" s="109"/>
      <c r="I12" s="109"/>
      <c r="J12" s="85"/>
      <c r="K12" s="85"/>
      <c r="L12" s="85"/>
    </row>
    <row r="13" spans="1:12" ht="18.75">
      <c r="A13" s="46"/>
      <c r="B13" s="95">
        <v>9</v>
      </c>
      <c r="C13" s="104">
        <v>70520103</v>
      </c>
      <c r="D13" s="98" t="s">
        <v>193</v>
      </c>
      <c r="E13" s="99">
        <v>3</v>
      </c>
      <c r="F13" s="99">
        <v>3</v>
      </c>
      <c r="G13" s="100"/>
      <c r="H13" s="100"/>
      <c r="I13" s="100"/>
      <c r="J13" s="73"/>
      <c r="K13" s="73"/>
      <c r="L13" s="73"/>
    </row>
    <row r="14" spans="1:12" ht="18.75">
      <c r="A14" s="46"/>
      <c r="B14" s="95">
        <v>10</v>
      </c>
      <c r="C14" s="104">
        <v>70520202</v>
      </c>
      <c r="D14" s="98" t="s">
        <v>63</v>
      </c>
      <c r="E14" s="99">
        <v>3</v>
      </c>
      <c r="F14" s="99">
        <v>3</v>
      </c>
      <c r="G14" s="100"/>
      <c r="H14" s="100"/>
      <c r="I14" s="100"/>
      <c r="J14" s="73"/>
      <c r="K14" s="73"/>
      <c r="L14" s="73"/>
    </row>
    <row r="15" spans="1:12" ht="18.75">
      <c r="A15" s="46"/>
      <c r="B15" s="95">
        <v>11</v>
      </c>
      <c r="C15" s="104">
        <v>70520204</v>
      </c>
      <c r="D15" s="98" t="s">
        <v>64</v>
      </c>
      <c r="E15" s="99">
        <v>3</v>
      </c>
      <c r="F15" s="99">
        <v>3</v>
      </c>
      <c r="G15" s="100"/>
      <c r="H15" s="100"/>
      <c r="I15" s="100"/>
      <c r="J15" s="73"/>
      <c r="K15" s="73"/>
      <c r="L15" s="73"/>
    </row>
    <row r="16" spans="1:12" ht="18.75">
      <c r="A16" s="46"/>
      <c r="B16" s="95">
        <v>12</v>
      </c>
      <c r="C16" s="104">
        <v>70610104</v>
      </c>
      <c r="D16" s="98" t="s">
        <v>65</v>
      </c>
      <c r="E16" s="99">
        <v>3</v>
      </c>
      <c r="F16" s="99">
        <v>3</v>
      </c>
      <c r="G16" s="100"/>
      <c r="H16" s="100"/>
      <c r="I16" s="100"/>
      <c r="J16" s="73"/>
      <c r="K16" s="73"/>
      <c r="L16" s="73"/>
    </row>
    <row r="17" spans="1:12" ht="18.75">
      <c r="A17" s="46"/>
      <c r="B17" s="95">
        <v>13</v>
      </c>
      <c r="C17" s="104">
        <v>70710201</v>
      </c>
      <c r="D17" s="98" t="s">
        <v>18</v>
      </c>
      <c r="E17" s="99">
        <v>5</v>
      </c>
      <c r="F17" s="99">
        <v>5</v>
      </c>
      <c r="G17" s="100"/>
      <c r="H17" s="100"/>
      <c r="I17" s="100"/>
      <c r="J17" s="73"/>
      <c r="K17" s="73"/>
      <c r="L17" s="73"/>
    </row>
    <row r="18" spans="1:12" ht="37.5">
      <c r="A18" s="46"/>
      <c r="B18" s="95">
        <v>14</v>
      </c>
      <c r="C18" s="104">
        <v>70710801</v>
      </c>
      <c r="D18" s="98" t="s">
        <v>66</v>
      </c>
      <c r="E18" s="99">
        <v>4</v>
      </c>
      <c r="F18" s="99">
        <v>4</v>
      </c>
      <c r="G18" s="100"/>
      <c r="H18" s="100"/>
      <c r="I18" s="100"/>
      <c r="J18" s="73"/>
      <c r="K18" s="73"/>
      <c r="L18" s="73"/>
    </row>
    <row r="19" spans="1:12" ht="37.5">
      <c r="A19" s="46"/>
      <c r="B19" s="105">
        <v>15</v>
      </c>
      <c r="C19" s="106">
        <v>70710802</v>
      </c>
      <c r="D19" s="107" t="s">
        <v>103</v>
      </c>
      <c r="E19" s="108">
        <v>3</v>
      </c>
      <c r="F19" s="108">
        <v>3</v>
      </c>
      <c r="G19" s="109"/>
      <c r="H19" s="109"/>
      <c r="I19" s="109"/>
      <c r="J19" s="85"/>
      <c r="K19" s="85"/>
      <c r="L19" s="85"/>
    </row>
    <row r="20" spans="1:12" ht="18.75">
      <c r="A20" s="46"/>
      <c r="B20" s="95">
        <v>16</v>
      </c>
      <c r="C20" s="104">
        <v>70711804</v>
      </c>
      <c r="D20" s="98" t="s">
        <v>67</v>
      </c>
      <c r="E20" s="99">
        <v>3</v>
      </c>
      <c r="F20" s="99">
        <v>3</v>
      </c>
      <c r="G20" s="100"/>
      <c r="H20" s="100"/>
      <c r="I20" s="100"/>
      <c r="J20" s="73"/>
      <c r="K20" s="73"/>
      <c r="L20" s="73"/>
    </row>
    <row r="21" spans="1:12" ht="18.75">
      <c r="A21" s="46"/>
      <c r="B21" s="95">
        <v>17</v>
      </c>
      <c r="C21" s="104">
        <v>70720101</v>
      </c>
      <c r="D21" s="98" t="s">
        <v>23</v>
      </c>
      <c r="E21" s="99">
        <v>6</v>
      </c>
      <c r="F21" s="99">
        <v>6</v>
      </c>
      <c r="G21" s="100"/>
      <c r="H21" s="100"/>
      <c r="I21" s="100"/>
      <c r="J21" s="73"/>
      <c r="K21" s="73"/>
      <c r="L21" s="73"/>
    </row>
    <row r="22" spans="1:12" ht="18.75">
      <c r="A22" s="46"/>
      <c r="B22" s="95">
        <v>18</v>
      </c>
      <c r="C22" s="104">
        <v>70720102</v>
      </c>
      <c r="D22" s="98" t="s">
        <v>68</v>
      </c>
      <c r="E22" s="99">
        <v>5</v>
      </c>
      <c r="F22" s="99">
        <v>5</v>
      </c>
      <c r="G22" s="100"/>
      <c r="H22" s="100"/>
      <c r="I22" s="100"/>
      <c r="J22" s="73"/>
      <c r="K22" s="73"/>
      <c r="L22" s="73"/>
    </row>
    <row r="23" spans="1:12" ht="37.5">
      <c r="A23" s="16"/>
      <c r="B23" s="95">
        <v>19</v>
      </c>
      <c r="C23" s="104">
        <v>70721601</v>
      </c>
      <c r="D23" s="98" t="s">
        <v>194</v>
      </c>
      <c r="E23" s="99">
        <v>3</v>
      </c>
      <c r="F23" s="99">
        <v>3</v>
      </c>
      <c r="G23" s="100"/>
      <c r="H23" s="100"/>
      <c r="I23" s="100"/>
      <c r="J23" s="73"/>
      <c r="K23" s="73"/>
      <c r="L23" s="73"/>
    </row>
    <row r="24" spans="1:12" ht="18.75">
      <c r="A24" s="16"/>
      <c r="B24" s="95">
        <v>20</v>
      </c>
      <c r="C24" s="104">
        <v>70810101</v>
      </c>
      <c r="D24" s="98" t="s">
        <v>195</v>
      </c>
      <c r="E24" s="99">
        <v>3</v>
      </c>
      <c r="F24" s="99">
        <v>3</v>
      </c>
      <c r="G24" s="100"/>
      <c r="H24" s="100"/>
      <c r="I24" s="100"/>
      <c r="J24" s="73"/>
      <c r="K24" s="73"/>
      <c r="L24" s="73"/>
    </row>
    <row r="25" spans="1:12" ht="18.75">
      <c r="A25" s="16"/>
      <c r="B25" s="95">
        <v>21</v>
      </c>
      <c r="C25" s="104">
        <v>70810104</v>
      </c>
      <c r="D25" s="98" t="s">
        <v>196</v>
      </c>
      <c r="E25" s="99">
        <v>6</v>
      </c>
      <c r="F25" s="99">
        <v>4</v>
      </c>
      <c r="G25" s="99">
        <v>2</v>
      </c>
      <c r="H25" s="100"/>
      <c r="I25" s="100"/>
      <c r="J25" s="73"/>
      <c r="K25" s="73"/>
      <c r="L25" s="73"/>
    </row>
    <row r="26" spans="1:12" ht="18.75">
      <c r="A26" s="16"/>
      <c r="B26" s="95">
        <v>22</v>
      </c>
      <c r="C26" s="104">
        <v>70810202</v>
      </c>
      <c r="D26" s="98" t="s">
        <v>75</v>
      </c>
      <c r="E26" s="99">
        <v>5</v>
      </c>
      <c r="F26" s="99">
        <v>5</v>
      </c>
      <c r="G26" s="100"/>
      <c r="H26" s="100"/>
      <c r="I26" s="100"/>
      <c r="J26" s="73"/>
      <c r="K26" s="73"/>
      <c r="L26" s="73"/>
    </row>
    <row r="27" spans="1:12" ht="18.75">
      <c r="A27" s="16"/>
      <c r="B27" s="95">
        <v>23</v>
      </c>
      <c r="C27" s="104">
        <v>70810203</v>
      </c>
      <c r="D27" s="98" t="s">
        <v>76</v>
      </c>
      <c r="E27" s="99">
        <v>5</v>
      </c>
      <c r="F27" s="99">
        <v>5</v>
      </c>
      <c r="G27" s="100"/>
      <c r="H27" s="100"/>
      <c r="I27" s="100"/>
      <c r="J27" s="73"/>
      <c r="K27" s="73"/>
      <c r="L27" s="73"/>
    </row>
    <row r="28" spans="1:12" ht="18.75">
      <c r="A28" s="16"/>
      <c r="B28" s="95">
        <v>24</v>
      </c>
      <c r="C28" s="104">
        <v>70810401</v>
      </c>
      <c r="D28" s="98" t="s">
        <v>27</v>
      </c>
      <c r="E28" s="99">
        <v>3</v>
      </c>
      <c r="F28" s="99">
        <v>3</v>
      </c>
      <c r="G28" s="100"/>
      <c r="H28" s="100"/>
      <c r="I28" s="100"/>
      <c r="J28" s="73"/>
      <c r="K28" s="73"/>
      <c r="L28" s="73"/>
    </row>
    <row r="29" spans="1:12" ht="18.75">
      <c r="A29" s="16"/>
      <c r="B29" s="95">
        <v>25</v>
      </c>
      <c r="C29" s="104">
        <v>70810402</v>
      </c>
      <c r="D29" s="98" t="s">
        <v>197</v>
      </c>
      <c r="E29" s="99">
        <v>5</v>
      </c>
      <c r="F29" s="99">
        <v>5</v>
      </c>
      <c r="G29" s="100"/>
      <c r="H29" s="100"/>
      <c r="I29" s="100"/>
      <c r="J29" s="73"/>
      <c r="K29" s="73"/>
      <c r="L29" s="73"/>
    </row>
    <row r="30" spans="1:12" ht="18.75" customHeight="1">
      <c r="A30" s="16"/>
      <c r="B30" s="95">
        <v>26</v>
      </c>
      <c r="C30" s="104">
        <v>70810403</v>
      </c>
      <c r="D30" s="98" t="s">
        <v>78</v>
      </c>
      <c r="E30" s="99">
        <v>3</v>
      </c>
      <c r="F30" s="99">
        <v>3</v>
      </c>
      <c r="G30" s="100"/>
      <c r="H30" s="100"/>
      <c r="I30" s="100"/>
      <c r="J30" s="73"/>
      <c r="K30" s="73"/>
      <c r="L30" s="73"/>
    </row>
    <row r="31" spans="1:12" ht="18.75">
      <c r="A31" s="16"/>
      <c r="B31" s="95">
        <v>27</v>
      </c>
      <c r="C31" s="104">
        <v>70810404</v>
      </c>
      <c r="D31" s="98" t="s">
        <v>79</v>
      </c>
      <c r="E31" s="99">
        <v>3</v>
      </c>
      <c r="F31" s="99">
        <v>3</v>
      </c>
      <c r="G31" s="100"/>
      <c r="H31" s="100"/>
      <c r="I31" s="100"/>
      <c r="J31" s="73"/>
      <c r="K31" s="73"/>
      <c r="L31" s="73"/>
    </row>
    <row r="32" spans="1:12" ht="18.75">
      <c r="A32" s="16"/>
      <c r="B32" s="95">
        <v>28</v>
      </c>
      <c r="C32" s="104">
        <v>70810501</v>
      </c>
      <c r="D32" s="98" t="s">
        <v>198</v>
      </c>
      <c r="E32" s="103">
        <v>10</v>
      </c>
      <c r="F32" s="103">
        <v>6</v>
      </c>
      <c r="G32" s="103">
        <v>4</v>
      </c>
      <c r="H32" s="100"/>
      <c r="I32" s="100"/>
      <c r="J32" s="73"/>
      <c r="K32" s="73"/>
      <c r="L32" s="73"/>
    </row>
    <row r="33" spans="1:12" ht="18.75">
      <c r="A33" s="16"/>
      <c r="B33" s="95">
        <v>29</v>
      </c>
      <c r="C33" s="104">
        <v>70810601</v>
      </c>
      <c r="D33" s="98" t="s">
        <v>199</v>
      </c>
      <c r="E33" s="99">
        <v>6</v>
      </c>
      <c r="F33" s="99">
        <v>6</v>
      </c>
      <c r="G33" s="100"/>
      <c r="H33" s="100"/>
      <c r="I33" s="100"/>
      <c r="J33" s="73"/>
      <c r="K33" s="73"/>
      <c r="L33" s="73"/>
    </row>
    <row r="34" spans="1:12" ht="37.5">
      <c r="A34" s="16"/>
      <c r="B34" s="95">
        <v>30</v>
      </c>
      <c r="C34" s="104">
        <v>70810701</v>
      </c>
      <c r="D34" s="98" t="s">
        <v>123</v>
      </c>
      <c r="E34" s="99">
        <v>4</v>
      </c>
      <c r="F34" s="99">
        <v>4</v>
      </c>
      <c r="G34" s="102"/>
      <c r="H34" s="102"/>
      <c r="I34" s="102"/>
      <c r="J34" s="73"/>
      <c r="K34" s="73"/>
      <c r="L34" s="73"/>
    </row>
    <row r="35" spans="1:12" ht="18.75">
      <c r="A35" s="16"/>
      <c r="B35" s="95">
        <v>31</v>
      </c>
      <c r="C35" s="104">
        <v>70810801</v>
      </c>
      <c r="D35" s="98" t="s">
        <v>85</v>
      </c>
      <c r="E35" s="99">
        <v>3</v>
      </c>
      <c r="F35" s="99">
        <v>3</v>
      </c>
      <c r="G35" s="100"/>
      <c r="H35" s="100"/>
      <c r="I35" s="100"/>
      <c r="J35" s="73"/>
      <c r="K35" s="73"/>
      <c r="L35" s="73"/>
    </row>
    <row r="36" spans="1:12" ht="37.5">
      <c r="A36" s="16"/>
      <c r="B36" s="95">
        <v>32</v>
      </c>
      <c r="C36" s="104">
        <v>70810802</v>
      </c>
      <c r="D36" s="98" t="s">
        <v>204</v>
      </c>
      <c r="E36" s="99">
        <v>3</v>
      </c>
      <c r="F36" s="99">
        <v>3</v>
      </c>
      <c r="G36" s="102"/>
      <c r="H36" s="102"/>
      <c r="I36" s="102"/>
      <c r="J36" s="73"/>
      <c r="K36" s="73"/>
      <c r="L36" s="73"/>
    </row>
    <row r="37" spans="1:12" ht="18.75">
      <c r="A37" s="16"/>
      <c r="B37" s="95">
        <v>33</v>
      </c>
      <c r="C37" s="104">
        <v>70810803</v>
      </c>
      <c r="D37" s="98" t="s">
        <v>87</v>
      </c>
      <c r="E37" s="99">
        <v>3</v>
      </c>
      <c r="F37" s="99">
        <v>3</v>
      </c>
      <c r="G37" s="100"/>
      <c r="H37" s="100"/>
      <c r="I37" s="100"/>
      <c r="J37" s="73"/>
      <c r="K37" s="73"/>
      <c r="L37" s="73"/>
    </row>
    <row r="38" spans="1:12" ht="37.5">
      <c r="A38" s="16"/>
      <c r="B38" s="95">
        <v>34</v>
      </c>
      <c r="C38" s="104">
        <v>70810804</v>
      </c>
      <c r="D38" s="98" t="s">
        <v>88</v>
      </c>
      <c r="E38" s="99">
        <v>3</v>
      </c>
      <c r="F38" s="99">
        <v>3</v>
      </c>
      <c r="G38" s="100"/>
      <c r="H38" s="100"/>
      <c r="I38" s="100"/>
      <c r="J38" s="73"/>
      <c r="K38" s="73"/>
      <c r="L38" s="73"/>
    </row>
    <row r="39" spans="1:12" ht="18.75">
      <c r="A39" s="16"/>
      <c r="B39" s="95">
        <v>35</v>
      </c>
      <c r="C39" s="104">
        <v>70810901</v>
      </c>
      <c r="D39" s="98" t="s">
        <v>32</v>
      </c>
      <c r="E39" s="99">
        <v>3</v>
      </c>
      <c r="F39" s="99">
        <v>3</v>
      </c>
      <c r="G39" s="100"/>
      <c r="H39" s="100"/>
      <c r="I39" s="100"/>
      <c r="J39" s="73"/>
      <c r="K39" s="73"/>
      <c r="L39" s="73"/>
    </row>
    <row r="40" spans="1:12" ht="18.75">
      <c r="A40" s="16"/>
      <c r="B40" s="95">
        <v>36</v>
      </c>
      <c r="C40" s="104">
        <v>70811001</v>
      </c>
      <c r="D40" s="98" t="s">
        <v>89</v>
      </c>
      <c r="E40" s="99">
        <v>3</v>
      </c>
      <c r="F40" s="99">
        <v>3</v>
      </c>
      <c r="G40" s="100"/>
      <c r="H40" s="100"/>
      <c r="I40" s="100"/>
      <c r="J40" s="73"/>
      <c r="K40" s="73"/>
      <c r="L40" s="73"/>
    </row>
    <row r="41" spans="1:12" ht="18.75">
      <c r="A41" s="16"/>
      <c r="B41" s="95">
        <v>37</v>
      </c>
      <c r="C41" s="104">
        <v>70811002</v>
      </c>
      <c r="D41" s="98" t="s">
        <v>90</v>
      </c>
      <c r="E41" s="99">
        <v>3</v>
      </c>
      <c r="F41" s="99">
        <v>3</v>
      </c>
      <c r="G41" s="100"/>
      <c r="H41" s="100"/>
      <c r="I41" s="100"/>
      <c r="J41" s="73"/>
      <c r="K41" s="73"/>
      <c r="L41" s="73"/>
    </row>
    <row r="42" spans="1:12" ht="18.75">
      <c r="A42" s="16"/>
      <c r="B42" s="95">
        <v>38</v>
      </c>
      <c r="C42" s="104">
        <v>70811003</v>
      </c>
      <c r="D42" s="98" t="s">
        <v>91</v>
      </c>
      <c r="E42" s="99">
        <v>4</v>
      </c>
      <c r="F42" s="99">
        <v>4</v>
      </c>
      <c r="G42" s="100"/>
      <c r="H42" s="100"/>
      <c r="I42" s="100"/>
      <c r="J42" s="73"/>
      <c r="K42" s="73"/>
      <c r="L42" s="73"/>
    </row>
    <row r="43" spans="1:12" ht="18.75">
      <c r="A43" s="16"/>
      <c r="B43" s="95">
        <v>39</v>
      </c>
      <c r="C43" s="104">
        <v>70811004</v>
      </c>
      <c r="D43" s="98" t="s">
        <v>200</v>
      </c>
      <c r="E43" s="99">
        <v>3</v>
      </c>
      <c r="F43" s="99">
        <v>3</v>
      </c>
      <c r="G43" s="100"/>
      <c r="H43" s="100"/>
      <c r="I43" s="100"/>
      <c r="J43" s="73"/>
      <c r="K43" s="73"/>
      <c r="L43" s="73"/>
    </row>
    <row r="44" spans="1:12" ht="37.5">
      <c r="A44" s="16"/>
      <c r="B44" s="95">
        <v>40</v>
      </c>
      <c r="C44" s="104">
        <v>70811101</v>
      </c>
      <c r="D44" s="98" t="s">
        <v>205</v>
      </c>
      <c r="E44" s="99">
        <v>4</v>
      </c>
      <c r="F44" s="99">
        <v>4</v>
      </c>
      <c r="G44" s="102"/>
      <c r="H44" s="102"/>
      <c r="I44" s="102"/>
      <c r="J44" s="73"/>
      <c r="K44" s="73"/>
      <c r="L44" s="73"/>
    </row>
    <row r="45" spans="1:12" ht="18.75">
      <c r="A45" s="16"/>
      <c r="B45" s="95">
        <v>41</v>
      </c>
      <c r="C45" s="104">
        <v>70811601</v>
      </c>
      <c r="D45" s="98" t="s">
        <v>94</v>
      </c>
      <c r="E45" s="99">
        <v>3</v>
      </c>
      <c r="F45" s="99">
        <v>3</v>
      </c>
      <c r="G45" s="100"/>
      <c r="H45" s="100"/>
      <c r="I45" s="100"/>
      <c r="J45" s="73"/>
      <c r="K45" s="73"/>
      <c r="L45" s="73"/>
    </row>
    <row r="46" spans="1:12" ht="18.75">
      <c r="A46" s="16"/>
      <c r="B46" s="95">
        <v>42</v>
      </c>
      <c r="C46" s="104">
        <v>70820101</v>
      </c>
      <c r="D46" s="98" t="s">
        <v>201</v>
      </c>
      <c r="E46" s="99">
        <v>6</v>
      </c>
      <c r="F46" s="99">
        <v>6</v>
      </c>
      <c r="G46" s="100"/>
      <c r="H46" s="100"/>
      <c r="I46" s="100"/>
      <c r="J46" s="73"/>
      <c r="K46" s="73"/>
      <c r="L46" s="73"/>
    </row>
    <row r="47" spans="1:12" ht="18.75">
      <c r="A47" s="16"/>
      <c r="B47" s="95">
        <v>43</v>
      </c>
      <c r="C47" s="104">
        <v>70820102</v>
      </c>
      <c r="D47" s="98" t="s">
        <v>202</v>
      </c>
      <c r="E47" s="99">
        <v>3</v>
      </c>
      <c r="F47" s="99">
        <v>3</v>
      </c>
      <c r="G47" s="100"/>
      <c r="H47" s="100"/>
      <c r="I47" s="100"/>
      <c r="J47" s="73"/>
      <c r="K47" s="73"/>
      <c r="L47" s="73"/>
    </row>
    <row r="48" spans="1:12" ht="18.75">
      <c r="A48" s="16"/>
      <c r="B48" s="95">
        <v>44</v>
      </c>
      <c r="C48" s="104">
        <v>70830101</v>
      </c>
      <c r="D48" s="98" t="s">
        <v>97</v>
      </c>
      <c r="E48" s="99">
        <v>4</v>
      </c>
      <c r="F48" s="99">
        <v>4</v>
      </c>
      <c r="G48" s="100"/>
      <c r="H48" s="100"/>
      <c r="I48" s="100"/>
      <c r="J48" s="73"/>
      <c r="K48" s="73"/>
      <c r="L48" s="73"/>
    </row>
    <row r="49" spans="1:12" ht="18.75">
      <c r="A49" s="16"/>
      <c r="B49" s="95">
        <v>45</v>
      </c>
      <c r="C49" s="104">
        <v>71010101</v>
      </c>
      <c r="D49" s="98" t="s">
        <v>203</v>
      </c>
      <c r="E49" s="99">
        <v>6</v>
      </c>
      <c r="F49" s="99">
        <v>6</v>
      </c>
      <c r="G49" s="100"/>
      <c r="H49" s="100"/>
      <c r="I49" s="100"/>
      <c r="J49" s="73"/>
      <c r="K49" s="73"/>
      <c r="L49" s="73"/>
    </row>
    <row r="50" spans="1:12" ht="18.75">
      <c r="A50" s="16"/>
      <c r="B50" s="95">
        <v>46</v>
      </c>
      <c r="C50" s="104">
        <v>71010401</v>
      </c>
      <c r="D50" s="98" t="s">
        <v>41</v>
      </c>
      <c r="E50" s="99">
        <v>3</v>
      </c>
      <c r="F50" s="99">
        <v>3</v>
      </c>
      <c r="G50" s="100"/>
      <c r="H50" s="100"/>
      <c r="I50" s="100"/>
      <c r="J50" s="73"/>
      <c r="K50" s="73"/>
      <c r="L50" s="73"/>
    </row>
  </sheetData>
  <mergeCells count="6">
    <mergeCell ref="B1:L1"/>
    <mergeCell ref="F2:L2"/>
    <mergeCell ref="B2:B3"/>
    <mergeCell ref="C2:C3"/>
    <mergeCell ref="D2:D3"/>
    <mergeCell ref="E2:E3"/>
  </mergeCells>
  <printOptions horizontalCentered="1"/>
  <pageMargins left="0.31496062992126" right="0.31496062992126" top="0.47244094488188998" bottom="0.39370078740157499" header="0.31496062992126" footer="0.31496062992126"/>
  <pageSetup paperSize="9" scale="80" orientation="portrait" r:id="rId1"/>
  <headerFooter differentFirst="1" alignWithMargins="0">
    <oddHeader>&amp;C&amp;"PANDA Times UZ,обычный"&amp;P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K16"/>
  <sheetViews>
    <sheetView showGridLines="0" showZeros="0" view="pageBreakPreview" zoomScale="85" zoomScaleNormal="85" zoomScaleSheetLayoutView="85" zoomScalePageLayoutView="130" workbookViewId="0">
      <pane ySplit="4" topLeftCell="A5" activePane="bottomLeft" state="frozen"/>
      <selection pane="bottomLeft" activeCell="N11" sqref="N11"/>
    </sheetView>
  </sheetViews>
  <sheetFormatPr defaultColWidth="9" defaultRowHeight="18.75"/>
  <cols>
    <col min="1" max="1" width="5.140625" style="68" customWidth="1"/>
    <col min="2" max="2" width="15.85546875" style="68" customWidth="1"/>
    <col min="3" max="3" width="44.5703125" style="113" customWidth="1"/>
    <col min="4" max="4" width="9" style="68" customWidth="1"/>
    <col min="5" max="5" width="9.7109375" style="68" customWidth="1"/>
    <col min="6" max="6" width="7.7109375" style="68" customWidth="1"/>
    <col min="7" max="7" width="7.140625" style="68" customWidth="1"/>
    <col min="8" max="8" width="6.5703125" style="68" customWidth="1"/>
    <col min="9" max="9" width="7.140625" style="68" customWidth="1"/>
    <col min="10" max="10" width="6.140625" style="68" customWidth="1"/>
    <col min="11" max="11" width="5" style="68" customWidth="1"/>
    <col min="12" max="216" width="9.140625" style="68"/>
    <col min="217" max="217" width="10.7109375" style="68" customWidth="1"/>
    <col min="218" max="218" width="55.42578125" style="68" customWidth="1"/>
    <col min="219" max="219" width="10.28515625" style="68" customWidth="1"/>
    <col min="220" max="220" width="8.28515625" style="68" customWidth="1"/>
    <col min="221" max="221" width="10.28515625" style="68" customWidth="1"/>
    <col min="222" max="222" width="7.140625" style="68" customWidth="1"/>
    <col min="223" max="223" width="5" style="68" customWidth="1"/>
    <col min="224" max="472" width="9.140625" style="68"/>
    <col min="473" max="473" width="10.7109375" style="68" customWidth="1"/>
    <col min="474" max="474" width="55.42578125" style="68" customWidth="1"/>
    <col min="475" max="475" width="10.28515625" style="68" customWidth="1"/>
    <col min="476" max="476" width="8.28515625" style="68" customWidth="1"/>
    <col min="477" max="477" width="10.28515625" style="68" customWidth="1"/>
    <col min="478" max="478" width="7.140625" style="68" customWidth="1"/>
    <col min="479" max="479" width="5" style="68" customWidth="1"/>
    <col min="480" max="728" width="9.140625" style="68"/>
    <col min="729" max="729" width="10.7109375" style="68" customWidth="1"/>
    <col min="730" max="730" width="55.42578125" style="68" customWidth="1"/>
    <col min="731" max="731" width="10.28515625" style="68" customWidth="1"/>
    <col min="732" max="732" width="8.28515625" style="68" customWidth="1"/>
    <col min="733" max="733" width="10.28515625" style="68" customWidth="1"/>
    <col min="734" max="734" width="7.140625" style="68" customWidth="1"/>
    <col min="735" max="735" width="5" style="68" customWidth="1"/>
    <col min="736" max="984" width="9.140625" style="68"/>
    <col min="985" max="985" width="10.7109375" style="68" customWidth="1"/>
    <col min="986" max="986" width="55.42578125" style="68" customWidth="1"/>
    <col min="987" max="987" width="10.28515625" style="68" customWidth="1"/>
    <col min="988" max="988" width="8.28515625" style="68" customWidth="1"/>
    <col min="989" max="989" width="10.28515625" style="68" customWidth="1"/>
    <col min="990" max="990" width="7.140625" style="68" customWidth="1"/>
    <col min="991" max="991" width="5" style="68" customWidth="1"/>
    <col min="992" max="1240" width="9.140625" style="68"/>
    <col min="1241" max="1241" width="10.7109375" style="68" customWidth="1"/>
    <col min="1242" max="1242" width="55.42578125" style="68" customWidth="1"/>
    <col min="1243" max="1243" width="10.28515625" style="68" customWidth="1"/>
    <col min="1244" max="1244" width="8.28515625" style="68" customWidth="1"/>
    <col min="1245" max="1245" width="10.28515625" style="68" customWidth="1"/>
    <col min="1246" max="1246" width="7.140625" style="68" customWidth="1"/>
    <col min="1247" max="1247" width="5" style="68" customWidth="1"/>
    <col min="1248" max="1496" width="9.140625" style="68"/>
    <col min="1497" max="1497" width="10.7109375" style="68" customWidth="1"/>
    <col min="1498" max="1498" width="55.42578125" style="68" customWidth="1"/>
    <col min="1499" max="1499" width="10.28515625" style="68" customWidth="1"/>
    <col min="1500" max="1500" width="8.28515625" style="68" customWidth="1"/>
    <col min="1501" max="1501" width="10.28515625" style="68" customWidth="1"/>
    <col min="1502" max="1502" width="7.140625" style="68" customWidth="1"/>
    <col min="1503" max="1503" width="5" style="68" customWidth="1"/>
    <col min="1504" max="1752" width="9.140625" style="68"/>
    <col min="1753" max="1753" width="10.7109375" style="68" customWidth="1"/>
    <col min="1754" max="1754" width="55.42578125" style="68" customWidth="1"/>
    <col min="1755" max="1755" width="10.28515625" style="68" customWidth="1"/>
    <col min="1756" max="1756" width="8.28515625" style="68" customWidth="1"/>
    <col min="1757" max="1757" width="10.28515625" style="68" customWidth="1"/>
    <col min="1758" max="1758" width="7.140625" style="68" customWidth="1"/>
    <col min="1759" max="1759" width="5" style="68" customWidth="1"/>
    <col min="1760" max="2008" width="9.140625" style="68"/>
    <col min="2009" max="2009" width="10.7109375" style="68" customWidth="1"/>
    <col min="2010" max="2010" width="55.42578125" style="68" customWidth="1"/>
    <col min="2011" max="2011" width="10.28515625" style="68" customWidth="1"/>
    <col min="2012" max="2012" width="8.28515625" style="68" customWidth="1"/>
    <col min="2013" max="2013" width="10.28515625" style="68" customWidth="1"/>
    <col min="2014" max="2014" width="7.140625" style="68" customWidth="1"/>
    <col min="2015" max="2015" width="5" style="68" customWidth="1"/>
    <col min="2016" max="2264" width="9.140625" style="68"/>
    <col min="2265" max="2265" width="10.7109375" style="68" customWidth="1"/>
    <col min="2266" max="2266" width="55.42578125" style="68" customWidth="1"/>
    <col min="2267" max="2267" width="10.28515625" style="68" customWidth="1"/>
    <col min="2268" max="2268" width="8.28515625" style="68" customWidth="1"/>
    <col min="2269" max="2269" width="10.28515625" style="68" customWidth="1"/>
    <col min="2270" max="2270" width="7.140625" style="68" customWidth="1"/>
    <col min="2271" max="2271" width="5" style="68" customWidth="1"/>
    <col min="2272" max="2520" width="9.140625" style="68"/>
    <col min="2521" max="2521" width="10.7109375" style="68" customWidth="1"/>
    <col min="2522" max="2522" width="55.42578125" style="68" customWidth="1"/>
    <col min="2523" max="2523" width="10.28515625" style="68" customWidth="1"/>
    <col min="2524" max="2524" width="8.28515625" style="68" customWidth="1"/>
    <col min="2525" max="2525" width="10.28515625" style="68" customWidth="1"/>
    <col min="2526" max="2526" width="7.140625" style="68" customWidth="1"/>
    <col min="2527" max="2527" width="5" style="68" customWidth="1"/>
    <col min="2528" max="2776" width="9.140625" style="68"/>
    <col min="2777" max="2777" width="10.7109375" style="68" customWidth="1"/>
    <col min="2778" max="2778" width="55.42578125" style="68" customWidth="1"/>
    <col min="2779" max="2779" width="10.28515625" style="68" customWidth="1"/>
    <col min="2780" max="2780" width="8.28515625" style="68" customWidth="1"/>
    <col min="2781" max="2781" width="10.28515625" style="68" customWidth="1"/>
    <col min="2782" max="2782" width="7.140625" style="68" customWidth="1"/>
    <col min="2783" max="2783" width="5" style="68" customWidth="1"/>
    <col min="2784" max="3032" width="9.140625" style="68"/>
    <col min="3033" max="3033" width="10.7109375" style="68" customWidth="1"/>
    <col min="3034" max="3034" width="55.42578125" style="68" customWidth="1"/>
    <col min="3035" max="3035" width="10.28515625" style="68" customWidth="1"/>
    <col min="3036" max="3036" width="8.28515625" style="68" customWidth="1"/>
    <col min="3037" max="3037" width="10.28515625" style="68" customWidth="1"/>
    <col min="3038" max="3038" width="7.140625" style="68" customWidth="1"/>
    <col min="3039" max="3039" width="5" style="68" customWidth="1"/>
    <col min="3040" max="3288" width="9.140625" style="68"/>
    <col min="3289" max="3289" width="10.7109375" style="68" customWidth="1"/>
    <col min="3290" max="3290" width="55.42578125" style="68" customWidth="1"/>
    <col min="3291" max="3291" width="10.28515625" style="68" customWidth="1"/>
    <col min="3292" max="3292" width="8.28515625" style="68" customWidth="1"/>
    <col min="3293" max="3293" width="10.28515625" style="68" customWidth="1"/>
    <col min="3294" max="3294" width="7.140625" style="68" customWidth="1"/>
    <col min="3295" max="3295" width="5" style="68" customWidth="1"/>
    <col min="3296" max="3544" width="9.140625" style="68"/>
    <col min="3545" max="3545" width="10.7109375" style="68" customWidth="1"/>
    <col min="3546" max="3546" width="55.42578125" style="68" customWidth="1"/>
    <col min="3547" max="3547" width="10.28515625" style="68" customWidth="1"/>
    <col min="3548" max="3548" width="8.28515625" style="68" customWidth="1"/>
    <col min="3549" max="3549" width="10.28515625" style="68" customWidth="1"/>
    <col min="3550" max="3550" width="7.140625" style="68" customWidth="1"/>
    <col min="3551" max="3551" width="5" style="68" customWidth="1"/>
    <col min="3552" max="3800" width="9.140625" style="68"/>
    <col min="3801" max="3801" width="10.7109375" style="68" customWidth="1"/>
    <col min="3802" max="3802" width="55.42578125" style="68" customWidth="1"/>
    <col min="3803" max="3803" width="10.28515625" style="68" customWidth="1"/>
    <col min="3804" max="3804" width="8.28515625" style="68" customWidth="1"/>
    <col min="3805" max="3805" width="10.28515625" style="68" customWidth="1"/>
    <col min="3806" max="3806" width="7.140625" style="68" customWidth="1"/>
    <col min="3807" max="3807" width="5" style="68" customWidth="1"/>
    <col min="3808" max="4056" width="9.140625" style="68"/>
    <col min="4057" max="4057" width="10.7109375" style="68" customWidth="1"/>
    <col min="4058" max="4058" width="55.42578125" style="68" customWidth="1"/>
    <col min="4059" max="4059" width="10.28515625" style="68" customWidth="1"/>
    <col min="4060" max="4060" width="8.28515625" style="68" customWidth="1"/>
    <col min="4061" max="4061" width="10.28515625" style="68" customWidth="1"/>
    <col min="4062" max="4062" width="7.140625" style="68" customWidth="1"/>
    <col min="4063" max="4063" width="5" style="68" customWidth="1"/>
    <col min="4064" max="4312" width="9.140625" style="68"/>
    <col min="4313" max="4313" width="10.7109375" style="68" customWidth="1"/>
    <col min="4314" max="4314" width="55.42578125" style="68" customWidth="1"/>
    <col min="4315" max="4315" width="10.28515625" style="68" customWidth="1"/>
    <col min="4316" max="4316" width="8.28515625" style="68" customWidth="1"/>
    <col min="4317" max="4317" width="10.28515625" style="68" customWidth="1"/>
    <col min="4318" max="4318" width="7.140625" style="68" customWidth="1"/>
    <col min="4319" max="4319" width="5" style="68" customWidth="1"/>
    <col min="4320" max="4568" width="9.140625" style="68"/>
    <col min="4569" max="4569" width="10.7109375" style="68" customWidth="1"/>
    <col min="4570" max="4570" width="55.42578125" style="68" customWidth="1"/>
    <col min="4571" max="4571" width="10.28515625" style="68" customWidth="1"/>
    <col min="4572" max="4572" width="8.28515625" style="68" customWidth="1"/>
    <col min="4573" max="4573" width="10.28515625" style="68" customWidth="1"/>
    <col min="4574" max="4574" width="7.140625" style="68" customWidth="1"/>
    <col min="4575" max="4575" width="5" style="68" customWidth="1"/>
    <col min="4576" max="4824" width="9.140625" style="68"/>
    <col min="4825" max="4825" width="10.7109375" style="68" customWidth="1"/>
    <col min="4826" max="4826" width="55.42578125" style="68" customWidth="1"/>
    <col min="4827" max="4827" width="10.28515625" style="68" customWidth="1"/>
    <col min="4828" max="4828" width="8.28515625" style="68" customWidth="1"/>
    <col min="4829" max="4829" width="10.28515625" style="68" customWidth="1"/>
    <col min="4830" max="4830" width="7.140625" style="68" customWidth="1"/>
    <col min="4831" max="4831" width="5" style="68" customWidth="1"/>
    <col min="4832" max="5080" width="9.140625" style="68"/>
    <col min="5081" max="5081" width="10.7109375" style="68" customWidth="1"/>
    <col min="5082" max="5082" width="55.42578125" style="68" customWidth="1"/>
    <col min="5083" max="5083" width="10.28515625" style="68" customWidth="1"/>
    <col min="5084" max="5084" width="8.28515625" style="68" customWidth="1"/>
    <col min="5085" max="5085" width="10.28515625" style="68" customWidth="1"/>
    <col min="5086" max="5086" width="7.140625" style="68" customWidth="1"/>
    <col min="5087" max="5087" width="5" style="68" customWidth="1"/>
    <col min="5088" max="5336" width="9.140625" style="68"/>
    <col min="5337" max="5337" width="10.7109375" style="68" customWidth="1"/>
    <col min="5338" max="5338" width="55.42578125" style="68" customWidth="1"/>
    <col min="5339" max="5339" width="10.28515625" style="68" customWidth="1"/>
    <col min="5340" max="5340" width="8.28515625" style="68" customWidth="1"/>
    <col min="5341" max="5341" width="10.28515625" style="68" customWidth="1"/>
    <col min="5342" max="5342" width="7.140625" style="68" customWidth="1"/>
    <col min="5343" max="5343" width="5" style="68" customWidth="1"/>
    <col min="5344" max="5592" width="9.140625" style="68"/>
    <col min="5593" max="5593" width="10.7109375" style="68" customWidth="1"/>
    <col min="5594" max="5594" width="55.42578125" style="68" customWidth="1"/>
    <col min="5595" max="5595" width="10.28515625" style="68" customWidth="1"/>
    <col min="5596" max="5596" width="8.28515625" style="68" customWidth="1"/>
    <col min="5597" max="5597" width="10.28515625" style="68" customWidth="1"/>
    <col min="5598" max="5598" width="7.140625" style="68" customWidth="1"/>
    <col min="5599" max="5599" width="5" style="68" customWidth="1"/>
    <col min="5600" max="5848" width="9.140625" style="68"/>
    <col min="5849" max="5849" width="10.7109375" style="68" customWidth="1"/>
    <col min="5850" max="5850" width="55.42578125" style="68" customWidth="1"/>
    <col min="5851" max="5851" width="10.28515625" style="68" customWidth="1"/>
    <col min="5852" max="5852" width="8.28515625" style="68" customWidth="1"/>
    <col min="5853" max="5853" width="10.28515625" style="68" customWidth="1"/>
    <col min="5854" max="5854" width="7.140625" style="68" customWidth="1"/>
    <col min="5855" max="5855" width="5" style="68" customWidth="1"/>
    <col min="5856" max="6104" width="9.140625" style="68"/>
    <col min="6105" max="6105" width="10.7109375" style="68" customWidth="1"/>
    <col min="6106" max="6106" width="55.42578125" style="68" customWidth="1"/>
    <col min="6107" max="6107" width="10.28515625" style="68" customWidth="1"/>
    <col min="6108" max="6108" width="8.28515625" style="68" customWidth="1"/>
    <col min="6109" max="6109" width="10.28515625" style="68" customWidth="1"/>
    <col min="6110" max="6110" width="7.140625" style="68" customWidth="1"/>
    <col min="6111" max="6111" width="5" style="68" customWidth="1"/>
    <col min="6112" max="6360" width="9.140625" style="68"/>
    <col min="6361" max="6361" width="10.7109375" style="68" customWidth="1"/>
    <col min="6362" max="6362" width="55.42578125" style="68" customWidth="1"/>
    <col min="6363" max="6363" width="10.28515625" style="68" customWidth="1"/>
    <col min="6364" max="6364" width="8.28515625" style="68" customWidth="1"/>
    <col min="6365" max="6365" width="10.28515625" style="68" customWidth="1"/>
    <col min="6366" max="6366" width="7.140625" style="68" customWidth="1"/>
    <col min="6367" max="6367" width="5" style="68" customWidth="1"/>
    <col min="6368" max="6616" width="9.140625" style="68"/>
    <col min="6617" max="6617" width="10.7109375" style="68" customWidth="1"/>
    <col min="6618" max="6618" width="55.42578125" style="68" customWidth="1"/>
    <col min="6619" max="6619" width="10.28515625" style="68" customWidth="1"/>
    <col min="6620" max="6620" width="8.28515625" style="68" customWidth="1"/>
    <col min="6621" max="6621" width="10.28515625" style="68" customWidth="1"/>
    <col min="6622" max="6622" width="7.140625" style="68" customWidth="1"/>
    <col min="6623" max="6623" width="5" style="68" customWidth="1"/>
    <col min="6624" max="6872" width="9.140625" style="68"/>
    <col min="6873" max="6873" width="10.7109375" style="68" customWidth="1"/>
    <col min="6874" max="6874" width="55.42578125" style="68" customWidth="1"/>
    <col min="6875" max="6875" width="10.28515625" style="68" customWidth="1"/>
    <col min="6876" max="6876" width="8.28515625" style="68" customWidth="1"/>
    <col min="6877" max="6877" width="10.28515625" style="68" customWidth="1"/>
    <col min="6878" max="6878" width="7.140625" style="68" customWidth="1"/>
    <col min="6879" max="6879" width="5" style="68" customWidth="1"/>
    <col min="6880" max="7128" width="9.140625" style="68"/>
    <col min="7129" max="7129" width="10.7109375" style="68" customWidth="1"/>
    <col min="7130" max="7130" width="55.42578125" style="68" customWidth="1"/>
    <col min="7131" max="7131" width="10.28515625" style="68" customWidth="1"/>
    <col min="7132" max="7132" width="8.28515625" style="68" customWidth="1"/>
    <col min="7133" max="7133" width="10.28515625" style="68" customWidth="1"/>
    <col min="7134" max="7134" width="7.140625" style="68" customWidth="1"/>
    <col min="7135" max="7135" width="5" style="68" customWidth="1"/>
    <col min="7136" max="7384" width="9.140625" style="68"/>
    <col min="7385" max="7385" width="10.7109375" style="68" customWidth="1"/>
    <col min="7386" max="7386" width="55.42578125" style="68" customWidth="1"/>
    <col min="7387" max="7387" width="10.28515625" style="68" customWidth="1"/>
    <col min="7388" max="7388" width="8.28515625" style="68" customWidth="1"/>
    <col min="7389" max="7389" width="10.28515625" style="68" customWidth="1"/>
    <col min="7390" max="7390" width="7.140625" style="68" customWidth="1"/>
    <col min="7391" max="7391" width="5" style="68" customWidth="1"/>
    <col min="7392" max="7640" width="9.140625" style="68"/>
    <col min="7641" max="7641" width="10.7109375" style="68" customWidth="1"/>
    <col min="7642" max="7642" width="55.42578125" style="68" customWidth="1"/>
    <col min="7643" max="7643" width="10.28515625" style="68" customWidth="1"/>
    <col min="7644" max="7644" width="8.28515625" style="68" customWidth="1"/>
    <col min="7645" max="7645" width="10.28515625" style="68" customWidth="1"/>
    <col min="7646" max="7646" width="7.140625" style="68" customWidth="1"/>
    <col min="7647" max="7647" width="5" style="68" customWidth="1"/>
    <col min="7648" max="7896" width="9.140625" style="68"/>
    <col min="7897" max="7897" width="10.7109375" style="68" customWidth="1"/>
    <col min="7898" max="7898" width="55.42578125" style="68" customWidth="1"/>
    <col min="7899" max="7899" width="10.28515625" style="68" customWidth="1"/>
    <col min="7900" max="7900" width="8.28515625" style="68" customWidth="1"/>
    <col min="7901" max="7901" width="10.28515625" style="68" customWidth="1"/>
    <col min="7902" max="7902" width="7.140625" style="68" customWidth="1"/>
    <col min="7903" max="7903" width="5" style="68" customWidth="1"/>
    <col min="7904" max="8152" width="9.140625" style="68"/>
    <col min="8153" max="8153" width="10.7109375" style="68" customWidth="1"/>
    <col min="8154" max="8154" width="55.42578125" style="68" customWidth="1"/>
    <col min="8155" max="8155" width="10.28515625" style="68" customWidth="1"/>
    <col min="8156" max="8156" width="8.28515625" style="68" customWidth="1"/>
    <col min="8157" max="8157" width="10.28515625" style="68" customWidth="1"/>
    <col min="8158" max="8158" width="7.140625" style="68" customWidth="1"/>
    <col min="8159" max="8159" width="5" style="68" customWidth="1"/>
    <col min="8160" max="8408" width="9.140625" style="68"/>
    <col min="8409" max="8409" width="10.7109375" style="68" customWidth="1"/>
    <col min="8410" max="8410" width="55.42578125" style="68" customWidth="1"/>
    <col min="8411" max="8411" width="10.28515625" style="68" customWidth="1"/>
    <col min="8412" max="8412" width="8.28515625" style="68" customWidth="1"/>
    <col min="8413" max="8413" width="10.28515625" style="68" customWidth="1"/>
    <col min="8414" max="8414" width="7.140625" style="68" customWidth="1"/>
    <col min="8415" max="8415" width="5" style="68" customWidth="1"/>
    <col min="8416" max="8664" width="9.140625" style="68"/>
    <col min="8665" max="8665" width="10.7109375" style="68" customWidth="1"/>
    <col min="8666" max="8666" width="55.42578125" style="68" customWidth="1"/>
    <col min="8667" max="8667" width="10.28515625" style="68" customWidth="1"/>
    <col min="8668" max="8668" width="8.28515625" style="68" customWidth="1"/>
    <col min="8669" max="8669" width="10.28515625" style="68" customWidth="1"/>
    <col min="8670" max="8670" width="7.140625" style="68" customWidth="1"/>
    <col min="8671" max="8671" width="5" style="68" customWidth="1"/>
    <col min="8672" max="8920" width="9.140625" style="68"/>
    <col min="8921" max="8921" width="10.7109375" style="68" customWidth="1"/>
    <col min="8922" max="8922" width="55.42578125" style="68" customWidth="1"/>
    <col min="8923" max="8923" width="10.28515625" style="68" customWidth="1"/>
    <col min="8924" max="8924" width="8.28515625" style="68" customWidth="1"/>
    <col min="8925" max="8925" width="10.28515625" style="68" customWidth="1"/>
    <col min="8926" max="8926" width="7.140625" style="68" customWidth="1"/>
    <col min="8927" max="8927" width="5" style="68" customWidth="1"/>
    <col min="8928" max="9176" width="9.140625" style="68"/>
    <col min="9177" max="9177" width="10.7109375" style="68" customWidth="1"/>
    <col min="9178" max="9178" width="55.42578125" style="68" customWidth="1"/>
    <col min="9179" max="9179" width="10.28515625" style="68" customWidth="1"/>
    <col min="9180" max="9180" width="8.28515625" style="68" customWidth="1"/>
    <col min="9181" max="9181" width="10.28515625" style="68" customWidth="1"/>
    <col min="9182" max="9182" width="7.140625" style="68" customWidth="1"/>
    <col min="9183" max="9183" width="5" style="68" customWidth="1"/>
    <col min="9184" max="9432" width="9.140625" style="68"/>
    <col min="9433" max="9433" width="10.7109375" style="68" customWidth="1"/>
    <col min="9434" max="9434" width="55.42578125" style="68" customWidth="1"/>
    <col min="9435" max="9435" width="10.28515625" style="68" customWidth="1"/>
    <col min="9436" max="9436" width="8.28515625" style="68" customWidth="1"/>
    <col min="9437" max="9437" width="10.28515625" style="68" customWidth="1"/>
    <col min="9438" max="9438" width="7.140625" style="68" customWidth="1"/>
    <col min="9439" max="9439" width="5" style="68" customWidth="1"/>
    <col min="9440" max="9688" width="9.140625" style="68"/>
    <col min="9689" max="9689" width="10.7109375" style="68" customWidth="1"/>
    <col min="9690" max="9690" width="55.42578125" style="68" customWidth="1"/>
    <col min="9691" max="9691" width="10.28515625" style="68" customWidth="1"/>
    <col min="9692" max="9692" width="8.28515625" style="68" customWidth="1"/>
    <col min="9693" max="9693" width="10.28515625" style="68" customWidth="1"/>
    <col min="9694" max="9694" width="7.140625" style="68" customWidth="1"/>
    <col min="9695" max="9695" width="5" style="68" customWidth="1"/>
    <col min="9696" max="9944" width="9.140625" style="68"/>
    <col min="9945" max="9945" width="10.7109375" style="68" customWidth="1"/>
    <col min="9946" max="9946" width="55.42578125" style="68" customWidth="1"/>
    <col min="9947" max="9947" width="10.28515625" style="68" customWidth="1"/>
    <col min="9948" max="9948" width="8.28515625" style="68" customWidth="1"/>
    <col min="9949" max="9949" width="10.28515625" style="68" customWidth="1"/>
    <col min="9950" max="9950" width="7.140625" style="68" customWidth="1"/>
    <col min="9951" max="9951" width="5" style="68" customWidth="1"/>
    <col min="9952" max="10200" width="9.140625" style="68"/>
    <col min="10201" max="10201" width="10.7109375" style="68" customWidth="1"/>
    <col min="10202" max="10202" width="55.42578125" style="68" customWidth="1"/>
    <col min="10203" max="10203" width="10.28515625" style="68" customWidth="1"/>
    <col min="10204" max="10204" width="8.28515625" style="68" customWidth="1"/>
    <col min="10205" max="10205" width="10.28515625" style="68" customWidth="1"/>
    <col min="10206" max="10206" width="7.140625" style="68" customWidth="1"/>
    <col min="10207" max="10207" width="5" style="68" customWidth="1"/>
    <col min="10208" max="10456" width="9.140625" style="68"/>
    <col min="10457" max="10457" width="10.7109375" style="68" customWidth="1"/>
    <col min="10458" max="10458" width="55.42578125" style="68" customWidth="1"/>
    <col min="10459" max="10459" width="10.28515625" style="68" customWidth="1"/>
    <col min="10460" max="10460" width="8.28515625" style="68" customWidth="1"/>
    <col min="10461" max="10461" width="10.28515625" style="68" customWidth="1"/>
    <col min="10462" max="10462" width="7.140625" style="68" customWidth="1"/>
    <col min="10463" max="10463" width="5" style="68" customWidth="1"/>
    <col min="10464" max="10712" width="9.140625" style="68"/>
    <col min="10713" max="10713" width="10.7109375" style="68" customWidth="1"/>
    <col min="10714" max="10714" width="55.42578125" style="68" customWidth="1"/>
    <col min="10715" max="10715" width="10.28515625" style="68" customWidth="1"/>
    <col min="10716" max="10716" width="8.28515625" style="68" customWidth="1"/>
    <col min="10717" max="10717" width="10.28515625" style="68" customWidth="1"/>
    <col min="10718" max="10718" width="7.140625" style="68" customWidth="1"/>
    <col min="10719" max="10719" width="5" style="68" customWidth="1"/>
    <col min="10720" max="10968" width="9.140625" style="68"/>
    <col min="10969" max="10969" width="10.7109375" style="68" customWidth="1"/>
    <col min="10970" max="10970" width="55.42578125" style="68" customWidth="1"/>
    <col min="10971" max="10971" width="10.28515625" style="68" customWidth="1"/>
    <col min="10972" max="10972" width="8.28515625" style="68" customWidth="1"/>
    <col min="10973" max="10973" width="10.28515625" style="68" customWidth="1"/>
    <col min="10974" max="10974" width="7.140625" style="68" customWidth="1"/>
    <col min="10975" max="10975" width="5" style="68" customWidth="1"/>
    <col min="10976" max="11224" width="9.140625" style="68"/>
    <col min="11225" max="11225" width="10.7109375" style="68" customWidth="1"/>
    <col min="11226" max="11226" width="55.42578125" style="68" customWidth="1"/>
    <col min="11227" max="11227" width="10.28515625" style="68" customWidth="1"/>
    <col min="11228" max="11228" width="8.28515625" style="68" customWidth="1"/>
    <col min="11229" max="11229" width="10.28515625" style="68" customWidth="1"/>
    <col min="11230" max="11230" width="7.140625" style="68" customWidth="1"/>
    <col min="11231" max="11231" width="5" style="68" customWidth="1"/>
    <col min="11232" max="11480" width="9.140625" style="68"/>
    <col min="11481" max="11481" width="10.7109375" style="68" customWidth="1"/>
    <col min="11482" max="11482" width="55.42578125" style="68" customWidth="1"/>
    <col min="11483" max="11483" width="10.28515625" style="68" customWidth="1"/>
    <col min="11484" max="11484" width="8.28515625" style="68" customWidth="1"/>
    <col min="11485" max="11485" width="10.28515625" style="68" customWidth="1"/>
    <col min="11486" max="11486" width="7.140625" style="68" customWidth="1"/>
    <col min="11487" max="11487" width="5" style="68" customWidth="1"/>
    <col min="11488" max="11736" width="9.140625" style="68"/>
    <col min="11737" max="11737" width="10.7109375" style="68" customWidth="1"/>
    <col min="11738" max="11738" width="55.42578125" style="68" customWidth="1"/>
    <col min="11739" max="11739" width="10.28515625" style="68" customWidth="1"/>
    <col min="11740" max="11740" width="8.28515625" style="68" customWidth="1"/>
    <col min="11741" max="11741" width="10.28515625" style="68" customWidth="1"/>
    <col min="11742" max="11742" width="7.140625" style="68" customWidth="1"/>
    <col min="11743" max="11743" width="5" style="68" customWidth="1"/>
    <col min="11744" max="11992" width="9.140625" style="68"/>
    <col min="11993" max="11993" width="10.7109375" style="68" customWidth="1"/>
    <col min="11994" max="11994" width="55.42578125" style="68" customWidth="1"/>
    <col min="11995" max="11995" width="10.28515625" style="68" customWidth="1"/>
    <col min="11996" max="11996" width="8.28515625" style="68" customWidth="1"/>
    <col min="11997" max="11997" width="10.28515625" style="68" customWidth="1"/>
    <col min="11998" max="11998" width="7.140625" style="68" customWidth="1"/>
    <col min="11999" max="11999" width="5" style="68" customWidth="1"/>
    <col min="12000" max="12248" width="9.140625" style="68"/>
    <col min="12249" max="12249" width="10.7109375" style="68" customWidth="1"/>
    <col min="12250" max="12250" width="55.42578125" style="68" customWidth="1"/>
    <col min="12251" max="12251" width="10.28515625" style="68" customWidth="1"/>
    <col min="12252" max="12252" width="8.28515625" style="68" customWidth="1"/>
    <col min="12253" max="12253" width="10.28515625" style="68" customWidth="1"/>
    <col min="12254" max="12254" width="7.140625" style="68" customWidth="1"/>
    <col min="12255" max="12255" width="5" style="68" customWidth="1"/>
    <col min="12256" max="12504" width="9.140625" style="68"/>
    <col min="12505" max="12505" width="10.7109375" style="68" customWidth="1"/>
    <col min="12506" max="12506" width="55.42578125" style="68" customWidth="1"/>
    <col min="12507" max="12507" width="10.28515625" style="68" customWidth="1"/>
    <col min="12508" max="12508" width="8.28515625" style="68" customWidth="1"/>
    <col min="12509" max="12509" width="10.28515625" style="68" customWidth="1"/>
    <col min="12510" max="12510" width="7.140625" style="68" customWidth="1"/>
    <col min="12511" max="12511" width="5" style="68" customWidth="1"/>
    <col min="12512" max="12760" width="9.140625" style="68"/>
    <col min="12761" max="12761" width="10.7109375" style="68" customWidth="1"/>
    <col min="12762" max="12762" width="55.42578125" style="68" customWidth="1"/>
    <col min="12763" max="12763" width="10.28515625" style="68" customWidth="1"/>
    <col min="12764" max="12764" width="8.28515625" style="68" customWidth="1"/>
    <col min="12765" max="12765" width="10.28515625" style="68" customWidth="1"/>
    <col min="12766" max="12766" width="7.140625" style="68" customWidth="1"/>
    <col min="12767" max="12767" width="5" style="68" customWidth="1"/>
    <col min="12768" max="13016" width="9.140625" style="68"/>
    <col min="13017" max="13017" width="10.7109375" style="68" customWidth="1"/>
    <col min="13018" max="13018" width="55.42578125" style="68" customWidth="1"/>
    <col min="13019" max="13019" width="10.28515625" style="68" customWidth="1"/>
    <col min="13020" max="13020" width="8.28515625" style="68" customWidth="1"/>
    <col min="13021" max="13021" width="10.28515625" style="68" customWidth="1"/>
    <col min="13022" max="13022" width="7.140625" style="68" customWidth="1"/>
    <col min="13023" max="13023" width="5" style="68" customWidth="1"/>
    <col min="13024" max="13272" width="9.140625" style="68"/>
    <col min="13273" max="13273" width="10.7109375" style="68" customWidth="1"/>
    <col min="13274" max="13274" width="55.42578125" style="68" customWidth="1"/>
    <col min="13275" max="13275" width="10.28515625" style="68" customWidth="1"/>
    <col min="13276" max="13276" width="8.28515625" style="68" customWidth="1"/>
    <col min="13277" max="13277" width="10.28515625" style="68" customWidth="1"/>
    <col min="13278" max="13278" width="7.140625" style="68" customWidth="1"/>
    <col min="13279" max="13279" width="5" style="68" customWidth="1"/>
    <col min="13280" max="13528" width="9.140625" style="68"/>
    <col min="13529" max="13529" width="10.7109375" style="68" customWidth="1"/>
    <col min="13530" max="13530" width="55.42578125" style="68" customWidth="1"/>
    <col min="13531" max="13531" width="10.28515625" style="68" customWidth="1"/>
    <col min="13532" max="13532" width="8.28515625" style="68" customWidth="1"/>
    <col min="13533" max="13533" width="10.28515625" style="68" customWidth="1"/>
    <col min="13534" max="13534" width="7.140625" style="68" customWidth="1"/>
    <col min="13535" max="13535" width="5" style="68" customWidth="1"/>
    <col min="13536" max="13784" width="9.140625" style="68"/>
    <col min="13785" max="13785" width="10.7109375" style="68" customWidth="1"/>
    <col min="13786" max="13786" width="55.42578125" style="68" customWidth="1"/>
    <col min="13787" max="13787" width="10.28515625" style="68" customWidth="1"/>
    <col min="13788" max="13788" width="8.28515625" style="68" customWidth="1"/>
    <col min="13789" max="13789" width="10.28515625" style="68" customWidth="1"/>
    <col min="13790" max="13790" width="7.140625" style="68" customWidth="1"/>
    <col min="13791" max="13791" width="5" style="68" customWidth="1"/>
    <col min="13792" max="14040" width="9.140625" style="68"/>
    <col min="14041" max="14041" width="10.7109375" style="68" customWidth="1"/>
    <col min="14042" max="14042" width="55.42578125" style="68" customWidth="1"/>
    <col min="14043" max="14043" width="10.28515625" style="68" customWidth="1"/>
    <col min="14044" max="14044" width="8.28515625" style="68" customWidth="1"/>
    <col min="14045" max="14045" width="10.28515625" style="68" customWidth="1"/>
    <col min="14046" max="14046" width="7.140625" style="68" customWidth="1"/>
    <col min="14047" max="14047" width="5" style="68" customWidth="1"/>
    <col min="14048" max="14296" width="9.140625" style="68"/>
    <col min="14297" max="14297" width="10.7109375" style="68" customWidth="1"/>
    <col min="14298" max="14298" width="55.42578125" style="68" customWidth="1"/>
    <col min="14299" max="14299" width="10.28515625" style="68" customWidth="1"/>
    <col min="14300" max="14300" width="8.28515625" style="68" customWidth="1"/>
    <col min="14301" max="14301" width="10.28515625" style="68" customWidth="1"/>
    <col min="14302" max="14302" width="7.140625" style="68" customWidth="1"/>
    <col min="14303" max="14303" width="5" style="68" customWidth="1"/>
    <col min="14304" max="14552" width="9.140625" style="68"/>
    <col min="14553" max="14553" width="10.7109375" style="68" customWidth="1"/>
    <col min="14554" max="14554" width="55.42578125" style="68" customWidth="1"/>
    <col min="14555" max="14555" width="10.28515625" style="68" customWidth="1"/>
    <col min="14556" max="14556" width="8.28515625" style="68" customWidth="1"/>
    <col min="14557" max="14557" width="10.28515625" style="68" customWidth="1"/>
    <col min="14558" max="14558" width="7.140625" style="68" customWidth="1"/>
    <col min="14559" max="14559" width="5" style="68" customWidth="1"/>
    <col min="14560" max="14808" width="9.140625" style="68"/>
    <col min="14809" max="14809" width="10.7109375" style="68" customWidth="1"/>
    <col min="14810" max="14810" width="55.42578125" style="68" customWidth="1"/>
    <col min="14811" max="14811" width="10.28515625" style="68" customWidth="1"/>
    <col min="14812" max="14812" width="8.28515625" style="68" customWidth="1"/>
    <col min="14813" max="14813" width="10.28515625" style="68" customWidth="1"/>
    <col min="14814" max="14814" width="7.140625" style="68" customWidth="1"/>
    <col min="14815" max="14815" width="5" style="68" customWidth="1"/>
    <col min="14816" max="15064" width="9.140625" style="68"/>
    <col min="15065" max="15065" width="10.7109375" style="68" customWidth="1"/>
    <col min="15066" max="15066" width="55.42578125" style="68" customWidth="1"/>
    <col min="15067" max="15067" width="10.28515625" style="68" customWidth="1"/>
    <col min="15068" max="15068" width="8.28515625" style="68" customWidth="1"/>
    <col min="15069" max="15069" width="10.28515625" style="68" customWidth="1"/>
    <col min="15070" max="15070" width="7.140625" style="68" customWidth="1"/>
    <col min="15071" max="15071" width="5" style="68" customWidth="1"/>
    <col min="15072" max="15320" width="9.140625" style="68"/>
    <col min="15321" max="15321" width="10.7109375" style="68" customWidth="1"/>
    <col min="15322" max="15322" width="55.42578125" style="68" customWidth="1"/>
    <col min="15323" max="15323" width="10.28515625" style="68" customWidth="1"/>
    <col min="15324" max="15324" width="8.28515625" style="68" customWidth="1"/>
    <col min="15325" max="15325" width="10.28515625" style="68" customWidth="1"/>
    <col min="15326" max="15326" width="7.140625" style="68" customWidth="1"/>
    <col min="15327" max="15327" width="5" style="68" customWidth="1"/>
    <col min="15328" max="15576" width="9.140625" style="68"/>
    <col min="15577" max="15577" width="10.7109375" style="68" customWidth="1"/>
    <col min="15578" max="15578" width="55.42578125" style="68" customWidth="1"/>
    <col min="15579" max="15579" width="10.28515625" style="68" customWidth="1"/>
    <col min="15580" max="15580" width="8.28515625" style="68" customWidth="1"/>
    <col min="15581" max="15581" width="10.28515625" style="68" customWidth="1"/>
    <col min="15582" max="15582" width="7.140625" style="68" customWidth="1"/>
    <col min="15583" max="15583" width="5" style="68" customWidth="1"/>
    <col min="15584" max="15832" width="9.140625" style="68"/>
    <col min="15833" max="15833" width="10.7109375" style="68" customWidth="1"/>
    <col min="15834" max="15834" width="55.42578125" style="68" customWidth="1"/>
    <col min="15835" max="15835" width="10.28515625" style="68" customWidth="1"/>
    <col min="15836" max="15836" width="8.28515625" style="68" customWidth="1"/>
    <col min="15837" max="15837" width="10.28515625" style="68" customWidth="1"/>
    <col min="15838" max="15838" width="7.140625" style="68" customWidth="1"/>
    <col min="15839" max="15839" width="5" style="68" customWidth="1"/>
    <col min="15840" max="16088" width="9.140625" style="68"/>
    <col min="16089" max="16089" width="10.7109375" style="68" customWidth="1"/>
    <col min="16090" max="16090" width="55.42578125" style="68" customWidth="1"/>
    <col min="16091" max="16091" width="10.28515625" style="68" customWidth="1"/>
    <col min="16092" max="16092" width="8.28515625" style="68" customWidth="1"/>
    <col min="16093" max="16093" width="10.28515625" style="68" customWidth="1"/>
    <col min="16094" max="16094" width="7.140625" style="68" customWidth="1"/>
    <col min="16095" max="16095" width="5" style="68" customWidth="1"/>
    <col min="16096" max="16380" width="9.140625" style="68"/>
    <col min="16381" max="16384" width="9.140625" style="68" customWidth="1"/>
  </cols>
  <sheetData>
    <row r="1" spans="1:11" ht="111" customHeight="1">
      <c r="A1" s="145" t="s">
        <v>206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s="63" customFormat="1" ht="31.5" customHeight="1">
      <c r="A2" s="146" t="s">
        <v>109</v>
      </c>
      <c r="B2" s="146" t="s">
        <v>0</v>
      </c>
      <c r="C2" s="148" t="s">
        <v>55</v>
      </c>
      <c r="D2" s="146" t="s">
        <v>2</v>
      </c>
      <c r="E2" s="146" t="s">
        <v>3</v>
      </c>
      <c r="F2" s="146"/>
      <c r="G2" s="146"/>
      <c r="H2" s="146"/>
      <c r="I2" s="146"/>
      <c r="J2" s="146"/>
      <c r="K2" s="146"/>
    </row>
    <row r="3" spans="1:11" s="63" customFormat="1" ht="29.1" customHeight="1">
      <c r="A3" s="147"/>
      <c r="B3" s="147"/>
      <c r="C3" s="148"/>
      <c r="D3" s="146"/>
      <c r="E3" s="64" t="s">
        <v>4</v>
      </c>
      <c r="F3" s="64" t="s">
        <v>5</v>
      </c>
      <c r="G3" s="64" t="s">
        <v>6</v>
      </c>
      <c r="H3" s="64" t="s">
        <v>7</v>
      </c>
      <c r="I3" s="64" t="s">
        <v>8</v>
      </c>
      <c r="J3" s="64" t="s">
        <v>9</v>
      </c>
      <c r="K3" s="64" t="s">
        <v>10</v>
      </c>
    </row>
    <row r="4" spans="1:11">
      <c r="A4" s="97"/>
      <c r="B4" s="97"/>
      <c r="C4" s="97" t="s">
        <v>49</v>
      </c>
      <c r="D4" s="73">
        <f t="shared" ref="D4:K4" si="0">SUM(D5:D10)</f>
        <v>30</v>
      </c>
      <c r="E4" s="73">
        <f t="shared" si="0"/>
        <v>28</v>
      </c>
      <c r="F4" s="73">
        <f t="shared" si="0"/>
        <v>2</v>
      </c>
      <c r="G4" s="73">
        <f t="shared" si="0"/>
        <v>0</v>
      </c>
      <c r="H4" s="73">
        <f t="shared" si="0"/>
        <v>0</v>
      </c>
      <c r="I4" s="73">
        <f t="shared" si="0"/>
        <v>0</v>
      </c>
      <c r="J4" s="73">
        <f t="shared" si="0"/>
        <v>0</v>
      </c>
      <c r="K4" s="73">
        <f t="shared" si="0"/>
        <v>0</v>
      </c>
    </row>
    <row r="5" spans="1:11">
      <c r="A5" s="110">
        <v>1</v>
      </c>
      <c r="B5" s="110">
        <v>70410102</v>
      </c>
      <c r="C5" s="111" t="s">
        <v>12</v>
      </c>
      <c r="D5" s="112">
        <v>6</v>
      </c>
      <c r="E5" s="73">
        <v>4</v>
      </c>
      <c r="F5" s="73">
        <v>2</v>
      </c>
      <c r="G5" s="73"/>
      <c r="H5" s="73"/>
      <c r="I5" s="73"/>
      <c r="J5" s="73"/>
      <c r="K5" s="73"/>
    </row>
    <row r="6" spans="1:11">
      <c r="A6" s="110">
        <v>2</v>
      </c>
      <c r="B6" s="110">
        <v>70410201</v>
      </c>
      <c r="C6" s="111" t="s">
        <v>13</v>
      </c>
      <c r="D6" s="112">
        <v>4</v>
      </c>
      <c r="E6" s="73">
        <v>4</v>
      </c>
      <c r="F6" s="73"/>
      <c r="G6" s="73"/>
      <c r="H6" s="73"/>
      <c r="I6" s="73"/>
      <c r="J6" s="73"/>
      <c r="K6" s="73"/>
    </row>
    <row r="7" spans="1:11">
      <c r="A7" s="110">
        <v>3</v>
      </c>
      <c r="B7" s="110">
        <v>70410801</v>
      </c>
      <c r="C7" s="111" t="s">
        <v>42</v>
      </c>
      <c r="D7" s="112">
        <v>5</v>
      </c>
      <c r="E7" s="73">
        <v>5</v>
      </c>
      <c r="F7" s="73"/>
      <c r="G7" s="73"/>
      <c r="H7" s="73"/>
      <c r="I7" s="73"/>
      <c r="J7" s="73"/>
      <c r="K7" s="73"/>
    </row>
    <row r="8" spans="1:11" ht="37.5">
      <c r="A8" s="110">
        <v>4</v>
      </c>
      <c r="B8" s="110">
        <v>70410901</v>
      </c>
      <c r="C8" s="111" t="s">
        <v>59</v>
      </c>
      <c r="D8" s="112">
        <v>5</v>
      </c>
      <c r="E8" s="73">
        <v>5</v>
      </c>
      <c r="F8" s="73"/>
      <c r="G8" s="73"/>
      <c r="H8" s="73"/>
      <c r="I8" s="73"/>
      <c r="J8" s="73"/>
      <c r="K8" s="73"/>
    </row>
    <row r="9" spans="1:11">
      <c r="A9" s="110">
        <v>5</v>
      </c>
      <c r="B9" s="110">
        <v>70610104</v>
      </c>
      <c r="C9" s="111" t="s">
        <v>65</v>
      </c>
      <c r="D9" s="112">
        <v>5</v>
      </c>
      <c r="E9" s="73">
        <v>5</v>
      </c>
      <c r="F9" s="73"/>
      <c r="G9" s="73"/>
      <c r="H9" s="73"/>
      <c r="I9" s="73"/>
      <c r="J9" s="73"/>
      <c r="K9" s="73"/>
    </row>
    <row r="10" spans="1:11">
      <c r="A10" s="110">
        <v>6</v>
      </c>
      <c r="B10" s="110">
        <v>71010401</v>
      </c>
      <c r="C10" s="111" t="s">
        <v>41</v>
      </c>
      <c r="D10" s="112">
        <v>5</v>
      </c>
      <c r="E10" s="73">
        <v>5</v>
      </c>
      <c r="F10" s="73"/>
      <c r="G10" s="73"/>
      <c r="H10" s="73"/>
      <c r="I10" s="73"/>
      <c r="J10" s="73"/>
      <c r="K10" s="73"/>
    </row>
    <row r="11" spans="1:11" ht="72.75" customHeight="1"/>
    <row r="12" spans="1:11" ht="24" customHeight="1">
      <c r="C12" s="170"/>
      <c r="D12" s="170"/>
      <c r="E12" s="170"/>
      <c r="F12" s="170"/>
      <c r="G12" s="170"/>
      <c r="H12" s="170"/>
      <c r="I12" s="170"/>
      <c r="J12" s="170"/>
      <c r="K12" s="114"/>
    </row>
    <row r="13" spans="1:11">
      <c r="C13" s="171"/>
      <c r="D13" s="171"/>
      <c r="E13" s="171"/>
      <c r="F13" s="171"/>
      <c r="G13" s="171"/>
      <c r="H13" s="171"/>
      <c r="I13" s="171"/>
      <c r="J13" s="171"/>
      <c r="K13" s="171"/>
    </row>
    <row r="14" spans="1:11">
      <c r="C14" s="171"/>
      <c r="D14" s="171"/>
      <c r="E14" s="171"/>
      <c r="F14" s="171"/>
      <c r="G14" s="171"/>
      <c r="H14" s="171"/>
      <c r="I14" s="171"/>
      <c r="J14" s="171"/>
      <c r="K14" s="171"/>
    </row>
    <row r="16" spans="1:11" s="115" customFormat="1">
      <c r="C16" s="169"/>
      <c r="D16" s="169"/>
      <c r="E16" s="169"/>
      <c r="F16" s="169"/>
      <c r="G16" s="169"/>
      <c r="H16" s="169"/>
      <c r="I16" s="169"/>
      <c r="J16" s="169"/>
      <c r="K16" s="169"/>
    </row>
  </sheetData>
  <mergeCells count="10">
    <mergeCell ref="A1:K1"/>
    <mergeCell ref="E2:K2"/>
    <mergeCell ref="C12:J12"/>
    <mergeCell ref="C13:K13"/>
    <mergeCell ref="C14:K14"/>
    <mergeCell ref="C16:K16"/>
    <mergeCell ref="A2:A3"/>
    <mergeCell ref="C2:C3"/>
    <mergeCell ref="D2:D3"/>
    <mergeCell ref="B2:B3"/>
  </mergeCells>
  <printOptions horizontalCentered="1"/>
  <pageMargins left="0.31496062992126" right="0.31496062992126" top="0.47244094488188998" bottom="0.39370078740157499" header="0.31496062992126" footer="0.31496062992126"/>
  <pageSetup paperSize="9" scale="80" orientation="portrait" r:id="rId1"/>
  <headerFooter differentFirst="1" alignWithMargins="0">
    <oddHeader>&amp;C&amp;"PANDA Times UZ,обычный"&amp;P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Умумий квота</vt:lpstr>
      <vt:lpstr>Балавр кундузги</vt:lpstr>
      <vt:lpstr>кечки</vt:lpstr>
      <vt:lpstr>масофавий</vt:lpstr>
      <vt:lpstr>маг-кундузги</vt:lpstr>
      <vt:lpstr>Маг-кундуз</vt:lpstr>
      <vt:lpstr>маг -кечки</vt:lpstr>
      <vt:lpstr>маг -масофавий</vt:lpstr>
      <vt:lpstr>кечки!Заголовки_для_печати</vt:lpstr>
      <vt:lpstr>'маг -кечки'!Заголовки_для_печати</vt:lpstr>
      <vt:lpstr>'маг -масофавий'!Заголовки_для_печати</vt:lpstr>
      <vt:lpstr>'маг-кундузги'!Заголовки_для_печати</vt:lpstr>
      <vt:lpstr>масофавий!Заголовки_для_печати</vt:lpstr>
      <vt:lpstr>кечки!Область_печати</vt:lpstr>
      <vt:lpstr>'маг -кечки'!Область_печати</vt:lpstr>
      <vt:lpstr>'маг -масофавий'!Область_печати</vt:lpstr>
      <vt:lpstr>'маг-кундузги'!Область_печати</vt:lpstr>
      <vt:lpstr>масофавий!Область_печати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Hodiyev Ulug'bek</dc:creator>
  <cp:lastModifiedBy>PRO-TEC</cp:lastModifiedBy>
  <cp:lastPrinted>2026-07-21T12:42:03Z</cp:lastPrinted>
  <dcterms:created xsi:type="dcterms:W3CDTF">2020-06-13T07:53:00Z</dcterms:created>
  <dcterms:modified xsi:type="dcterms:W3CDTF">2026-07-29T13:41:25Z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8F987E8BCF0A4C3E8FD9FBE0F91480C1_12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